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25725"/>
</workbook>
</file>

<file path=xl/calcChain.xml><?xml version="1.0" encoding="utf-8"?>
<calcChain xmlns="http://schemas.openxmlformats.org/spreadsheetml/2006/main">
  <c r="F13" i="1"/>
  <c r="F42" s="1"/>
  <c r="I42"/>
  <c r="H42"/>
  <c r="G42"/>
  <c r="D42"/>
</calcChain>
</file>

<file path=xl/comments1.xml><?xml version="1.0" encoding="utf-8"?>
<comments xmlns="http://schemas.openxmlformats.org/spreadsheetml/2006/main">
  <authors>
    <author>xb21cn</author>
    <author>Administrator</author>
  </authors>
  <commentList>
    <comment ref="I20" authorId="0">
      <text>
        <r>
          <rPr>
            <b/>
            <sz val="9"/>
            <color indexed="81"/>
            <rFont val="宋体"/>
            <family val="3"/>
            <charset val="134"/>
          </rPr>
          <t>xb21cn:</t>
        </r>
        <r>
          <rPr>
            <sz val="9"/>
            <color indexed="81"/>
            <rFont val="宋体"/>
            <family val="3"/>
            <charset val="134"/>
          </rPr>
          <t xml:space="preserve">
未开展特色保险
</t>
        </r>
      </text>
    </comment>
    <comment ref="I23" authorId="0">
      <text>
        <r>
          <rPr>
            <b/>
            <sz val="9"/>
            <color indexed="81"/>
            <rFont val="宋体"/>
            <family val="3"/>
            <charset val="134"/>
          </rPr>
          <t>xb21cn:</t>
        </r>
        <r>
          <rPr>
            <sz val="9"/>
            <color indexed="81"/>
            <rFont val="宋体"/>
            <family val="3"/>
            <charset val="134"/>
          </rPr>
          <t xml:space="preserve">
数据提供不全</t>
        </r>
      </text>
    </comment>
    <comment ref="F25" authorId="0">
      <text>
        <r>
          <rPr>
            <b/>
            <sz val="9"/>
            <color indexed="81"/>
            <rFont val="宋体"/>
            <family val="3"/>
            <charset val="134"/>
          </rPr>
          <t>xb21cn:</t>
        </r>
        <r>
          <rPr>
            <sz val="9"/>
            <color indexed="81"/>
            <rFont val="宋体"/>
            <family val="3"/>
            <charset val="134"/>
          </rPr>
          <t xml:space="preserve">
无数据比较</t>
        </r>
      </text>
    </comment>
    <comment ref="F26" authorId="0">
      <text>
        <r>
          <rPr>
            <b/>
            <sz val="9"/>
            <color indexed="81"/>
            <rFont val="宋体"/>
            <family val="3"/>
            <charset val="134"/>
          </rPr>
          <t>xb21cn:</t>
        </r>
        <r>
          <rPr>
            <sz val="9"/>
            <color indexed="81"/>
            <rFont val="宋体"/>
            <family val="3"/>
            <charset val="134"/>
          </rPr>
          <t xml:space="preserve">
无监督检查资料</t>
        </r>
      </text>
    </comment>
    <comment ref="F27" authorId="0">
      <text>
        <r>
          <rPr>
            <b/>
            <sz val="9"/>
            <color indexed="81"/>
            <rFont val="宋体"/>
            <family val="3"/>
            <charset val="134"/>
          </rPr>
          <t>xb21cn:</t>
        </r>
        <r>
          <rPr>
            <sz val="9"/>
            <color indexed="81"/>
            <rFont val="宋体"/>
            <family val="3"/>
            <charset val="134"/>
          </rPr>
          <t xml:space="preserve">
无检查资料</t>
        </r>
      </text>
    </comment>
    <comment ref="F30" authorId="0">
      <text>
        <r>
          <rPr>
            <b/>
            <sz val="9"/>
            <color indexed="81"/>
            <rFont val="宋体"/>
            <family val="3"/>
            <charset val="134"/>
          </rPr>
          <t>xb21cn:</t>
        </r>
        <r>
          <rPr>
            <sz val="9"/>
            <color indexed="81"/>
            <rFont val="宋体"/>
            <family val="3"/>
            <charset val="134"/>
          </rPr>
          <t xml:space="preserve">
无数比较</t>
        </r>
      </text>
    </comment>
    <comment ref="F34" authorId="0">
      <text>
        <r>
          <rPr>
            <b/>
            <sz val="9"/>
            <color indexed="81"/>
            <rFont val="宋体"/>
            <family val="3"/>
            <charset val="134"/>
          </rPr>
          <t>xb21cn:</t>
        </r>
        <r>
          <rPr>
            <sz val="9"/>
            <color indexed="81"/>
            <rFont val="宋体"/>
            <family val="3"/>
            <charset val="134"/>
          </rPr>
          <t xml:space="preserve">
无数据比较</t>
        </r>
      </text>
    </comment>
    <comment ref="G34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无数据比较</t>
        </r>
      </text>
    </comment>
    <comment ref="F35" authorId="0">
      <text>
        <r>
          <rPr>
            <b/>
            <sz val="9"/>
            <color indexed="81"/>
            <rFont val="宋体"/>
            <family val="3"/>
            <charset val="134"/>
          </rPr>
          <t>xb21cn:</t>
        </r>
        <r>
          <rPr>
            <sz val="9"/>
            <color indexed="81"/>
            <rFont val="宋体"/>
            <family val="3"/>
            <charset val="134"/>
          </rPr>
          <t xml:space="preserve">
无数据比较</t>
        </r>
      </text>
    </comment>
    <comment ref="G35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无数据比较</t>
        </r>
      </text>
    </comment>
  </commentList>
</comments>
</file>

<file path=xl/sharedStrings.xml><?xml version="1.0" encoding="utf-8"?>
<sst xmlns="http://schemas.openxmlformats.org/spreadsheetml/2006/main" count="99" uniqueCount="99">
  <si>
    <t>评价指标</t>
  </si>
  <si>
    <t>评价内容</t>
  </si>
  <si>
    <t>分值</t>
  </si>
  <si>
    <t>评分标准</t>
  </si>
  <si>
    <t>得分</t>
  </si>
  <si>
    <t>人保财险</t>
  </si>
  <si>
    <t>中华联合</t>
  </si>
  <si>
    <t>项目决策（14分）</t>
  </si>
  <si>
    <t>补贴目标（4分）</t>
  </si>
  <si>
    <t>目标内容</t>
  </si>
  <si>
    <t>制定年度农业保险工作目标（1分），并将目标细化（1分）、量化（1分）。</t>
  </si>
  <si>
    <t>目标匹配</t>
  </si>
  <si>
    <t>绩效目标设定符合需求的抽样项目点个数/抽样项目点总数×100%（1分）</t>
  </si>
  <si>
    <t>决策过程（6分）</t>
  </si>
  <si>
    <t>决策依据</t>
  </si>
  <si>
    <t>贯彻落实农业保险工作原则和工作要求（1分）结合本地实际（1分），扎实推进农业保险工作（1分）。</t>
  </si>
  <si>
    <t>决策程序</t>
  </si>
  <si>
    <t>“自下而上”编制农业保险承保计划（1分），及时申请纳入中央财政农险保费补贴范围（1分），做到方案科学、措施可行（1分）。</t>
  </si>
  <si>
    <t>资金分配（4分）</t>
  </si>
  <si>
    <t>分配过程</t>
  </si>
  <si>
    <t>资金分配方式科学合理（1分），分配过程符合相关规定（1分）。</t>
  </si>
  <si>
    <t>分配时效</t>
  </si>
  <si>
    <t>省级主管部门按规定及时分配资金（1分）。</t>
  </si>
  <si>
    <t>市县财政部门按规定及时分配资金（1分）。</t>
  </si>
  <si>
    <t>项目管理（39分）</t>
  </si>
  <si>
    <t>资到位（5分）</t>
  </si>
  <si>
    <t>资金到位率</t>
  </si>
  <si>
    <t>市县财政应承担保费补贴资金到位率100%（3分）、80%（含）至100%（2分）、60%（含）至80%（1分）、60%以下（0分）。</t>
  </si>
  <si>
    <t>资金到位时效</t>
  </si>
  <si>
    <t>市县财政应承担保费补贴资金列入年初预算（2分）；未列入年初预算，但年中办理预算追加，未影响农业保险工作顺利开展（1分）；未列入年初预算，也未办理预算追加，影响农业保险工作顺利开展（0分）。</t>
  </si>
  <si>
    <t>资金管理（9分）</t>
  </si>
  <si>
    <t>保费补贴预决算</t>
  </si>
  <si>
    <t>制定农业保险保费补贴管理（1分），建立农业保险保费补贴预决算制度，做到“一年一结”（1分）</t>
  </si>
  <si>
    <t>县级财政部门建立保费补贴备查账，及时反映补贴资金收支余情况；每发现一起挤占挪用专项资金的扣1分。5分扣完时，在绩效评价指标总体得分上继续扣分。</t>
  </si>
  <si>
    <t>制度建设及执行</t>
  </si>
  <si>
    <t>保险经办机构内控、财务、会计及农业保险承保、查勘、理赔制度健全，收支流程规范（0.5分）；对农业保险资金单独建账、分险种核算（0.5分）</t>
  </si>
  <si>
    <t>巨灾风险管理</t>
  </si>
  <si>
    <t>保险经办机构定期购买再保险（0.5分），按规定提取和使用巨灾风险准备金（0.5分）。</t>
  </si>
  <si>
    <t>组织实施23分</t>
  </si>
  <si>
    <t>工作职责</t>
  </si>
  <si>
    <t>地方政府与保险经办机构职责分工明确（0.5分）；履职基本到位，未发生推诿扯皮等严重影响农业保险工作的事件（0.5分）。</t>
  </si>
  <si>
    <t>基层服务网络</t>
  </si>
  <si>
    <t>经办机构乡镇、行政村农业保险服务站点实现全覆盖（2分）、80%（含）至100%（1.5分）、60%（含）至80%（1分）、40%（含）至60%（0.5分）、40%以下（0分）。</t>
  </si>
  <si>
    <t>机构人员配置</t>
  </si>
  <si>
    <t>经办机构设置了专门的农险科室或管理分支（0.5分），有至少2名农险专职人员（0.5分）。</t>
  </si>
  <si>
    <t>宣传发动工作</t>
  </si>
  <si>
    <t>通过多种形式开展农业保险宣传工作（1分）；保险卡发放到户率100%（1分）、60%（含）至100%（0.5分）、60%以下0分。</t>
  </si>
  <si>
    <t>创新能力</t>
  </si>
  <si>
    <t>资本实力</t>
  </si>
  <si>
    <t>保险机构的偿付能力符合监管规定（1分）。</t>
  </si>
  <si>
    <t>资金进度</t>
  </si>
  <si>
    <t>当年末项目单位专项资金未达到90%的扣1分，未达到80%的扣1.5分，未达到70%的扣2分，未达到60%的扣2.5分，未达到50%的扣3分；</t>
  </si>
  <si>
    <t>绩效自评</t>
  </si>
  <si>
    <t>①通知要求时限前完成计1分；②报告格式规范，数据全面真实，绩效明确，问题意见具体，计2分。</t>
  </si>
  <si>
    <t>规范展业承保</t>
  </si>
  <si>
    <t>保险经办机构展业承保坚持“见费出单”（2分）、投保公示制度（1分）；以行政村为单位集中投保的，附项目齐全、有农户签名的承保清单（1分）。</t>
  </si>
  <si>
    <t>规范查勘理赔</t>
  </si>
  <si>
    <t>农业保险结案周期天数同比持平或降低的（1分）、同比增加的（0分）；农业保险赔实行公示（1分）；定损结果有农户亲笔签名确认（1分）；农业保险赔款通过转账或财政“一卡通”支付到户（1分）。</t>
  </si>
  <si>
    <t>监督检查（2分）</t>
  </si>
  <si>
    <t>开展情况</t>
  </si>
  <si>
    <t>各级各主管部门按照相关要求，定期对下级部门、保险机构进行监督检查（1分）。</t>
  </si>
  <si>
    <t>整改落实</t>
  </si>
  <si>
    <t>对检查发现问题及时进行整改落实（1分）。</t>
  </si>
  <si>
    <t>项目绩效（47分）</t>
  </si>
  <si>
    <t>项目产出（20分）</t>
  </si>
  <si>
    <t>保险覆盖率</t>
  </si>
  <si>
    <t>考核地区保险覆盖率达到80%（含）至100%（3分）、60%（含）至80%（2分）、40%（含）至60%（1分）、40%以下（0分）。</t>
  </si>
  <si>
    <t>综合投保率</t>
  </si>
  <si>
    <t>考核地区农业保险综合投保率70%（含）以上（4分）、50%（含）至70%（3分）、40%（含）至50%（2分）、30%（含）至40%（1分）发、30%以下（0分）。</t>
  </si>
  <si>
    <t>保险保障水平</t>
  </si>
  <si>
    <t>保险保障水平80%（含）以上（3分）、60%（含）至80%（2分）、50%（含）至40%（1分）40%以下（0分）。</t>
  </si>
  <si>
    <t>杠杆效应</t>
  </si>
  <si>
    <t>与其他财政补贴方式相比，运用保费补贴方式支持“三农”，资金放大效应十分明显（4分）、比较明显（2分）、不够明显（0分）。</t>
  </si>
  <si>
    <t>理赔兑现率</t>
  </si>
  <si>
    <t>保险经办机构在规定时点理赔结案率90%（含）以上（6分）、80%（含）至90%（5分）、70%（含）至80%（4分）、60%（含）至70%（3分）、50%（含）至60%（2分）、50%以下（0分）。</t>
  </si>
  <si>
    <t>项目效益（27分）</t>
  </si>
  <si>
    <t>农户受益度</t>
  </si>
  <si>
    <t>考核地区农户获得的各险种赔款总金额为农户自缴保费金额的3倍以上（4分），赔款总金额为农户自缴保费金额2倍以上（3分），赔款总金额高于农户自缴保费金额（2分），赔款总金额低于农户自缴保险费金额（0分）。</t>
  </si>
  <si>
    <t>减少灾害损失</t>
  </si>
  <si>
    <t>促进生产集约化</t>
  </si>
  <si>
    <t>规模经营户数及种养规模增加，当年投保农户户均农业生产规模提高3%以上（3分）、3%（含）至1.5%（2分）、1.5%（含）至0.5%（1分）、0.5%以下（0分）。</t>
  </si>
  <si>
    <t>社会效益</t>
  </si>
  <si>
    <t>开展农业保险有利于改进农村社会管理（1分）、促进社会和谐稳定（1分）、推动农村社会进步（1分）。</t>
  </si>
  <si>
    <t>可持续影响</t>
  </si>
  <si>
    <t>农业保险制度设计合理（1分）、经营基本稳定（1分）；基层推进机制健全（1分）、运转高效（1分）。</t>
  </si>
  <si>
    <t>政策知晓度</t>
  </si>
  <si>
    <t>调查特定人群保险知晓度率在90%（含）以上（3分）、80%（含）至90%（2.5分）、70%（含）至80%（2分）、60%（含）至70%（1.5分）、50%（含）至60%（1分）、40%（含）至50%（0.5分）、40%以下（0分）。</t>
  </si>
  <si>
    <t>保险机构合规程度</t>
  </si>
  <si>
    <t>未发现和查处违规行为或人员（1分），发现和查处违规行为或人员（0分）。</t>
  </si>
  <si>
    <t>农户投诉率</t>
  </si>
  <si>
    <t>考核地区农业保险亿元保费投诉量在10件（含）以内（1分）、10至20件（含）（0.5分）、20件以上（0分）。</t>
  </si>
  <si>
    <t>农户满意度</t>
  </si>
  <si>
    <t>调查特定农户保险满意率在90%（含）以上（4分）、80%（含）至90%（3分）、70%（含）至80%（2分）、60%（含）至70%（1分）、60%以下（0分）。</t>
  </si>
  <si>
    <t>合计</t>
  </si>
  <si>
    <t>资金挤占挪用情况</t>
    <phoneticPr fontId="5" type="noConversion"/>
  </si>
  <si>
    <t xml:space="preserve"> 2020年度农业保险保费补贴资金绩效评价指标评分表</t>
    <phoneticPr fontId="5" type="noConversion"/>
  </si>
  <si>
    <t>人寿</t>
    <phoneticPr fontId="5" type="noConversion"/>
  </si>
  <si>
    <r>
      <t>2020</t>
    </r>
    <r>
      <rPr>
        <sz val="10"/>
        <color theme="1"/>
        <rFont val="宋体"/>
        <charset val="134"/>
        <scheme val="minor"/>
      </rPr>
      <t>年开展了特色农业保险（1分）；经办保险机构创新了符合市场需求的农险产品（0.5分），创新了承保理赔服务手段、简化操作流程（0.5分）。</t>
    </r>
    <phoneticPr fontId="5" type="noConversion"/>
  </si>
  <si>
    <t>发挥保险经济补偿功能，受灾农户直接物化损失补偿率90%（含）以上（4分）、60%（含）至90%（3分）、50%（含）至60%（2分）40%（含）至50%（1分）、50%以下（0分）。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</si>
</sst>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0.00;[Red]#,##0.00"/>
  </numFmts>
  <fonts count="1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C00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0" xfId="0" applyFont="1">
      <alignment vertical="center"/>
    </xf>
    <xf numFmtId="0" fontId="1" fillId="0" borderId="6" xfId="0" applyFont="1" applyBorder="1">
      <alignment vertical="center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58" fontId="7" fillId="0" borderId="0" xfId="0" applyNumberFormat="1" applyFo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topLeftCell="A19" workbookViewId="0">
      <selection activeCell="E23" sqref="E23"/>
    </sheetView>
  </sheetViews>
  <sheetFormatPr defaultColWidth="9" defaultRowHeight="13.5"/>
  <cols>
    <col min="1" max="1" width="8" customWidth="1"/>
    <col min="2" max="2" width="8.125" customWidth="1"/>
    <col min="3" max="3" width="14.75" customWidth="1"/>
    <col min="4" max="4" width="5.75" customWidth="1"/>
    <col min="5" max="5" width="71.25" customWidth="1"/>
    <col min="6" max="6" width="6.125" customWidth="1"/>
    <col min="7" max="7" width="7.75" style="8" customWidth="1"/>
    <col min="8" max="8" width="6.75" style="8" customWidth="1"/>
    <col min="9" max="9" width="8" customWidth="1"/>
  </cols>
  <sheetData>
    <row r="1" spans="1:12" ht="34.5" customHeight="1" thickBot="1">
      <c r="A1" s="29" t="s">
        <v>95</v>
      </c>
      <c r="B1" s="29"/>
      <c r="C1" s="29"/>
      <c r="D1" s="29"/>
      <c r="E1" s="29"/>
      <c r="F1" s="29"/>
      <c r="G1" s="29"/>
      <c r="H1" s="29"/>
    </row>
    <row r="2" spans="1:12" ht="21" customHeight="1">
      <c r="A2" s="30" t="s">
        <v>0</v>
      </c>
      <c r="B2" s="31"/>
      <c r="C2" s="18" t="s">
        <v>1</v>
      </c>
      <c r="D2" s="18" t="s">
        <v>2</v>
      </c>
      <c r="E2" s="18" t="s">
        <v>3</v>
      </c>
      <c r="F2" s="9" t="s">
        <v>4</v>
      </c>
      <c r="G2" s="9" t="s">
        <v>5</v>
      </c>
      <c r="H2" s="12" t="s">
        <v>6</v>
      </c>
      <c r="I2" s="23" t="s">
        <v>96</v>
      </c>
    </row>
    <row r="3" spans="1:12" s="6" customFormat="1" ht="25.5" customHeight="1">
      <c r="A3" s="34" t="s">
        <v>7</v>
      </c>
      <c r="B3" s="37" t="s">
        <v>8</v>
      </c>
      <c r="C3" s="4" t="s">
        <v>9</v>
      </c>
      <c r="D3" s="4">
        <v>3</v>
      </c>
      <c r="E3" s="5" t="s">
        <v>10</v>
      </c>
      <c r="F3" s="4">
        <v>3</v>
      </c>
      <c r="G3" s="4">
        <v>3</v>
      </c>
      <c r="H3" s="13">
        <v>3</v>
      </c>
      <c r="I3" s="24">
        <v>3</v>
      </c>
    </row>
    <row r="4" spans="1:12" ht="25.5" customHeight="1">
      <c r="A4" s="34"/>
      <c r="B4" s="37"/>
      <c r="C4" s="22" t="s">
        <v>11</v>
      </c>
      <c r="D4" s="22">
        <v>1</v>
      </c>
      <c r="E4" s="1" t="s">
        <v>12</v>
      </c>
      <c r="F4" s="4">
        <v>1</v>
      </c>
      <c r="G4" s="10">
        <v>1</v>
      </c>
      <c r="H4" s="14">
        <v>1</v>
      </c>
      <c r="I4" s="25">
        <v>1</v>
      </c>
    </row>
    <row r="5" spans="1:12" ht="29.25" customHeight="1">
      <c r="A5" s="34"/>
      <c r="B5" s="38" t="s">
        <v>13</v>
      </c>
      <c r="C5" s="22" t="s">
        <v>14</v>
      </c>
      <c r="D5" s="22">
        <v>3</v>
      </c>
      <c r="E5" s="1" t="s">
        <v>15</v>
      </c>
      <c r="F5" s="4">
        <v>3</v>
      </c>
      <c r="G5" s="10">
        <v>3</v>
      </c>
      <c r="H5" s="14">
        <v>3</v>
      </c>
      <c r="I5" s="25">
        <v>3</v>
      </c>
    </row>
    <row r="6" spans="1:12" ht="31.5" customHeight="1">
      <c r="A6" s="34"/>
      <c r="B6" s="38"/>
      <c r="C6" s="22" t="s">
        <v>16</v>
      </c>
      <c r="D6" s="22">
        <v>3</v>
      </c>
      <c r="E6" s="1" t="s">
        <v>17</v>
      </c>
      <c r="F6" s="4">
        <v>3</v>
      </c>
      <c r="G6" s="10">
        <v>3</v>
      </c>
      <c r="H6" s="14">
        <v>3</v>
      </c>
      <c r="I6" s="25">
        <v>3</v>
      </c>
    </row>
    <row r="7" spans="1:12" ht="28.5" customHeight="1">
      <c r="A7" s="34"/>
      <c r="B7" s="39" t="s">
        <v>18</v>
      </c>
      <c r="C7" s="22" t="s">
        <v>19</v>
      </c>
      <c r="D7" s="22">
        <v>2</v>
      </c>
      <c r="E7" s="1" t="s">
        <v>20</v>
      </c>
      <c r="F7" s="4">
        <v>2</v>
      </c>
      <c r="G7" s="10">
        <v>2</v>
      </c>
      <c r="H7" s="14">
        <v>2</v>
      </c>
      <c r="I7" s="25">
        <v>2</v>
      </c>
    </row>
    <row r="8" spans="1:12" ht="26.25" customHeight="1">
      <c r="A8" s="34"/>
      <c r="B8" s="39"/>
      <c r="C8" s="41" t="s">
        <v>21</v>
      </c>
      <c r="D8" s="22">
        <v>1</v>
      </c>
      <c r="E8" s="1" t="s">
        <v>22</v>
      </c>
      <c r="F8" s="4">
        <v>1</v>
      </c>
      <c r="G8" s="10">
        <v>1</v>
      </c>
      <c r="H8" s="14">
        <v>1</v>
      </c>
      <c r="I8" s="25">
        <v>1</v>
      </c>
    </row>
    <row r="9" spans="1:12" ht="24.75" customHeight="1">
      <c r="A9" s="34"/>
      <c r="B9" s="39"/>
      <c r="C9" s="41"/>
      <c r="D9" s="22">
        <v>1</v>
      </c>
      <c r="E9" s="1" t="s">
        <v>23</v>
      </c>
      <c r="F9" s="4">
        <v>1</v>
      </c>
      <c r="G9" s="10">
        <v>1</v>
      </c>
      <c r="H9" s="14">
        <v>1</v>
      </c>
      <c r="I9" s="25">
        <v>1</v>
      </c>
    </row>
    <row r="10" spans="1:12" ht="30" customHeight="1">
      <c r="A10" s="35" t="s">
        <v>24</v>
      </c>
      <c r="B10" s="38" t="s">
        <v>25</v>
      </c>
      <c r="C10" s="22" t="s">
        <v>26</v>
      </c>
      <c r="D10" s="22">
        <v>3</v>
      </c>
      <c r="E10" s="1" t="s">
        <v>27</v>
      </c>
      <c r="F10" s="4">
        <v>3</v>
      </c>
      <c r="G10" s="10">
        <v>3</v>
      </c>
      <c r="H10" s="14">
        <v>3</v>
      </c>
      <c r="I10" s="25">
        <v>3</v>
      </c>
    </row>
    <row r="11" spans="1:12" ht="45.75" customHeight="1">
      <c r="A11" s="35"/>
      <c r="B11" s="38"/>
      <c r="C11" s="22" t="s">
        <v>28</v>
      </c>
      <c r="D11" s="22">
        <v>2</v>
      </c>
      <c r="E11" s="1" t="s">
        <v>29</v>
      </c>
      <c r="F11" s="4">
        <v>2</v>
      </c>
      <c r="G11" s="10">
        <v>2</v>
      </c>
      <c r="H11" s="14">
        <v>2</v>
      </c>
      <c r="I11" s="25">
        <v>2</v>
      </c>
    </row>
    <row r="12" spans="1:12" s="6" customFormat="1" ht="26.25" customHeight="1">
      <c r="A12" s="36"/>
      <c r="B12" s="37" t="s">
        <v>30</v>
      </c>
      <c r="C12" s="4" t="s">
        <v>31</v>
      </c>
      <c r="D12" s="4">
        <v>2</v>
      </c>
      <c r="E12" s="5" t="s">
        <v>32</v>
      </c>
      <c r="F12" s="4">
        <v>1</v>
      </c>
      <c r="G12" s="4">
        <v>1</v>
      </c>
      <c r="H12" s="13">
        <v>1</v>
      </c>
      <c r="I12" s="24">
        <v>1</v>
      </c>
    </row>
    <row r="13" spans="1:12" s="6" customFormat="1" ht="31.5" customHeight="1">
      <c r="A13" s="35"/>
      <c r="B13" s="37"/>
      <c r="C13" s="20" t="s">
        <v>94</v>
      </c>
      <c r="D13" s="4">
        <v>5</v>
      </c>
      <c r="E13" s="5" t="s">
        <v>33</v>
      </c>
      <c r="F13" s="27">
        <f>(G13+H13+I13)/3</f>
        <v>4.333333333333333</v>
      </c>
      <c r="G13" s="4">
        <v>5</v>
      </c>
      <c r="H13" s="13">
        <v>4.5</v>
      </c>
      <c r="I13" s="24">
        <v>3.5</v>
      </c>
    </row>
    <row r="14" spans="1:12" s="6" customFormat="1" ht="31.5" customHeight="1">
      <c r="A14" s="35"/>
      <c r="B14" s="37"/>
      <c r="C14" s="4" t="s">
        <v>34</v>
      </c>
      <c r="D14" s="4">
        <v>1</v>
      </c>
      <c r="E14" s="5" t="s">
        <v>35</v>
      </c>
      <c r="F14" s="4">
        <v>0.67</v>
      </c>
      <c r="G14" s="4">
        <v>0.5</v>
      </c>
      <c r="H14" s="13">
        <v>1</v>
      </c>
      <c r="I14" s="24">
        <v>0.5</v>
      </c>
      <c r="L14" s="17"/>
    </row>
    <row r="15" spans="1:12" s="6" customFormat="1" ht="24" customHeight="1">
      <c r="A15" s="36"/>
      <c r="B15" s="37"/>
      <c r="C15" s="4" t="s">
        <v>36</v>
      </c>
      <c r="D15" s="4">
        <v>1</v>
      </c>
      <c r="E15" s="5" t="s">
        <v>37</v>
      </c>
      <c r="F15" s="4">
        <v>1</v>
      </c>
      <c r="G15" s="4">
        <v>1</v>
      </c>
      <c r="H15" s="13">
        <v>1</v>
      </c>
      <c r="I15" s="24">
        <v>1</v>
      </c>
    </row>
    <row r="16" spans="1:12" ht="30" customHeight="1">
      <c r="A16" s="35"/>
      <c r="B16" s="38" t="s">
        <v>38</v>
      </c>
      <c r="C16" s="22" t="s">
        <v>39</v>
      </c>
      <c r="D16" s="22">
        <v>1</v>
      </c>
      <c r="E16" s="1" t="s">
        <v>40</v>
      </c>
      <c r="F16" s="4">
        <v>1</v>
      </c>
      <c r="G16" s="10">
        <v>1</v>
      </c>
      <c r="H16" s="14">
        <v>1</v>
      </c>
      <c r="I16" s="25">
        <v>1</v>
      </c>
    </row>
    <row r="17" spans="1:9" ht="35.25" customHeight="1">
      <c r="A17" s="35"/>
      <c r="B17" s="38"/>
      <c r="C17" s="22" t="s">
        <v>41</v>
      </c>
      <c r="D17" s="22">
        <v>2</v>
      </c>
      <c r="E17" s="1" t="s">
        <v>42</v>
      </c>
      <c r="F17" s="4">
        <v>2</v>
      </c>
      <c r="G17" s="10">
        <v>2</v>
      </c>
      <c r="H17" s="14">
        <v>2</v>
      </c>
      <c r="I17" s="25">
        <v>2</v>
      </c>
    </row>
    <row r="18" spans="1:9" ht="27.75" customHeight="1">
      <c r="A18" s="35"/>
      <c r="B18" s="38"/>
      <c r="C18" s="22" t="s">
        <v>43</v>
      </c>
      <c r="D18" s="22">
        <v>1</v>
      </c>
      <c r="E18" s="1" t="s">
        <v>44</v>
      </c>
      <c r="F18" s="4">
        <v>1</v>
      </c>
      <c r="G18" s="10">
        <v>1</v>
      </c>
      <c r="H18" s="14">
        <v>1</v>
      </c>
      <c r="I18" s="25">
        <v>1</v>
      </c>
    </row>
    <row r="19" spans="1:9" ht="40.5" customHeight="1">
      <c r="A19" s="35"/>
      <c r="B19" s="38"/>
      <c r="C19" s="22" t="s">
        <v>45</v>
      </c>
      <c r="D19" s="22">
        <v>2</v>
      </c>
      <c r="E19" s="1" t="s">
        <v>46</v>
      </c>
      <c r="F19" s="4">
        <v>2</v>
      </c>
      <c r="G19" s="4">
        <v>2</v>
      </c>
      <c r="H19" s="13">
        <v>2</v>
      </c>
      <c r="I19" s="24">
        <v>2</v>
      </c>
    </row>
    <row r="20" spans="1:9" ht="33" customHeight="1">
      <c r="A20" s="35"/>
      <c r="B20" s="38"/>
      <c r="C20" s="22" t="s">
        <v>47</v>
      </c>
      <c r="D20" s="22">
        <v>2</v>
      </c>
      <c r="E20" s="16" t="s">
        <v>97</v>
      </c>
      <c r="F20" s="4">
        <v>1.67</v>
      </c>
      <c r="G20" s="10">
        <v>2</v>
      </c>
      <c r="H20" s="14">
        <v>2</v>
      </c>
      <c r="I20" s="25">
        <v>1</v>
      </c>
    </row>
    <row r="21" spans="1:9" ht="24" customHeight="1">
      <c r="A21" s="35"/>
      <c r="B21" s="38"/>
      <c r="C21" s="22" t="s">
        <v>48</v>
      </c>
      <c r="D21" s="22">
        <v>1</v>
      </c>
      <c r="E21" s="1" t="s">
        <v>49</v>
      </c>
      <c r="F21" s="4">
        <v>1</v>
      </c>
      <c r="G21" s="10">
        <v>1</v>
      </c>
      <c r="H21" s="14">
        <v>1</v>
      </c>
      <c r="I21" s="25">
        <v>1</v>
      </c>
    </row>
    <row r="22" spans="1:9" ht="41.25" customHeight="1">
      <c r="A22" s="35"/>
      <c r="B22" s="38"/>
      <c r="C22" s="22" t="s">
        <v>50</v>
      </c>
      <c r="D22" s="22">
        <v>3</v>
      </c>
      <c r="E22" s="1" t="s">
        <v>51</v>
      </c>
      <c r="F22" s="4">
        <v>3</v>
      </c>
      <c r="G22" s="10">
        <v>3</v>
      </c>
      <c r="H22" s="14">
        <v>3</v>
      </c>
      <c r="I22" s="25">
        <v>3</v>
      </c>
    </row>
    <row r="23" spans="1:9" ht="33" customHeight="1">
      <c r="A23" s="35"/>
      <c r="B23" s="38"/>
      <c r="C23" s="2" t="s">
        <v>52</v>
      </c>
      <c r="D23" s="22">
        <v>3</v>
      </c>
      <c r="E23" s="3" t="s">
        <v>53</v>
      </c>
      <c r="F23" s="4">
        <v>1</v>
      </c>
      <c r="G23" s="10">
        <v>1</v>
      </c>
      <c r="H23" s="14">
        <v>1</v>
      </c>
      <c r="I23" s="25">
        <v>1</v>
      </c>
    </row>
    <row r="24" spans="1:9" ht="35.25" customHeight="1">
      <c r="A24" s="35"/>
      <c r="B24" s="38"/>
      <c r="C24" s="22" t="s">
        <v>54</v>
      </c>
      <c r="D24" s="22">
        <v>4</v>
      </c>
      <c r="E24" s="1" t="s">
        <v>55</v>
      </c>
      <c r="F24" s="4">
        <v>4</v>
      </c>
      <c r="G24" s="10">
        <v>4</v>
      </c>
      <c r="H24" s="14">
        <v>4</v>
      </c>
      <c r="I24" s="25">
        <v>4</v>
      </c>
    </row>
    <row r="25" spans="1:9" ht="39" customHeight="1">
      <c r="A25" s="35"/>
      <c r="B25" s="38"/>
      <c r="C25" s="22" t="s">
        <v>56</v>
      </c>
      <c r="D25" s="22">
        <v>4</v>
      </c>
      <c r="E25" s="1" t="s">
        <v>57</v>
      </c>
      <c r="F25" s="4">
        <v>3</v>
      </c>
      <c r="G25" s="10">
        <v>3</v>
      </c>
      <c r="H25" s="14">
        <v>3</v>
      </c>
      <c r="I25" s="25">
        <v>3</v>
      </c>
    </row>
    <row r="26" spans="1:9" s="6" customFormat="1" ht="24" customHeight="1">
      <c r="A26" s="36"/>
      <c r="B26" s="37" t="s">
        <v>58</v>
      </c>
      <c r="C26" s="4" t="s">
        <v>59</v>
      </c>
      <c r="D26" s="4">
        <v>1</v>
      </c>
      <c r="E26" s="5" t="s">
        <v>60</v>
      </c>
      <c r="F26" s="4">
        <v>0</v>
      </c>
      <c r="G26" s="4">
        <v>0</v>
      </c>
      <c r="H26" s="13">
        <v>0</v>
      </c>
      <c r="I26" s="24">
        <v>0</v>
      </c>
    </row>
    <row r="27" spans="1:9" s="6" customFormat="1" ht="24" customHeight="1">
      <c r="A27" s="36"/>
      <c r="B27" s="37"/>
      <c r="C27" s="4" t="s">
        <v>61</v>
      </c>
      <c r="D27" s="4">
        <v>1</v>
      </c>
      <c r="E27" s="5" t="s">
        <v>62</v>
      </c>
      <c r="F27" s="4">
        <v>0</v>
      </c>
      <c r="G27" s="4">
        <v>0</v>
      </c>
      <c r="H27" s="13">
        <v>0</v>
      </c>
      <c r="I27" s="24">
        <v>0</v>
      </c>
    </row>
    <row r="28" spans="1:9" ht="33.75" customHeight="1">
      <c r="A28" s="35" t="s">
        <v>63</v>
      </c>
      <c r="B28" s="38" t="s">
        <v>64</v>
      </c>
      <c r="C28" s="22" t="s">
        <v>65</v>
      </c>
      <c r="D28" s="22">
        <v>3</v>
      </c>
      <c r="E28" s="1" t="s">
        <v>66</v>
      </c>
      <c r="F28" s="4">
        <v>3</v>
      </c>
      <c r="G28" s="10">
        <v>3</v>
      </c>
      <c r="H28" s="14">
        <v>3</v>
      </c>
      <c r="I28" s="25">
        <v>3</v>
      </c>
    </row>
    <row r="29" spans="1:9" ht="30.75" customHeight="1">
      <c r="A29" s="35"/>
      <c r="B29" s="38"/>
      <c r="C29" s="22" t="s">
        <v>67</v>
      </c>
      <c r="D29" s="22">
        <v>4</v>
      </c>
      <c r="E29" s="1" t="s">
        <v>68</v>
      </c>
      <c r="F29" s="4">
        <v>4</v>
      </c>
      <c r="G29" s="10">
        <v>4</v>
      </c>
      <c r="H29" s="14">
        <v>4</v>
      </c>
      <c r="I29" s="25">
        <v>4</v>
      </c>
    </row>
    <row r="30" spans="1:9" ht="36" customHeight="1">
      <c r="A30" s="35"/>
      <c r="B30" s="38"/>
      <c r="C30" s="22" t="s">
        <v>69</v>
      </c>
      <c r="D30" s="22">
        <v>3</v>
      </c>
      <c r="E30" s="1" t="s">
        <v>70</v>
      </c>
      <c r="F30" s="4">
        <v>2</v>
      </c>
      <c r="G30" s="4">
        <v>2</v>
      </c>
      <c r="H30" s="13">
        <v>2</v>
      </c>
      <c r="I30" s="24">
        <v>2</v>
      </c>
    </row>
    <row r="31" spans="1:9" ht="37.5" customHeight="1">
      <c r="A31" s="35"/>
      <c r="B31" s="38"/>
      <c r="C31" s="22" t="s">
        <v>71</v>
      </c>
      <c r="D31" s="22">
        <v>4</v>
      </c>
      <c r="E31" s="1" t="s">
        <v>72</v>
      </c>
      <c r="F31" s="4">
        <v>4</v>
      </c>
      <c r="G31" s="10">
        <v>4</v>
      </c>
      <c r="H31" s="14">
        <v>4</v>
      </c>
      <c r="I31" s="25">
        <v>4</v>
      </c>
    </row>
    <row r="32" spans="1:9" ht="43.5" customHeight="1">
      <c r="A32" s="35"/>
      <c r="B32" s="38"/>
      <c r="C32" s="22" t="s">
        <v>73</v>
      </c>
      <c r="D32" s="22">
        <v>6</v>
      </c>
      <c r="E32" s="1" t="s">
        <v>74</v>
      </c>
      <c r="F32" s="4">
        <v>6</v>
      </c>
      <c r="G32" s="10">
        <v>6</v>
      </c>
      <c r="H32" s="14">
        <v>6</v>
      </c>
      <c r="I32" s="25">
        <v>6</v>
      </c>
    </row>
    <row r="33" spans="1:9" ht="45" customHeight="1">
      <c r="A33" s="35"/>
      <c r="B33" s="38" t="s">
        <v>75</v>
      </c>
      <c r="C33" s="22" t="s">
        <v>76</v>
      </c>
      <c r="D33" s="22">
        <v>4</v>
      </c>
      <c r="E33" s="1" t="s">
        <v>77</v>
      </c>
      <c r="F33" s="4">
        <v>2.33</v>
      </c>
      <c r="G33" s="10">
        <v>4</v>
      </c>
      <c r="H33" s="14">
        <v>3</v>
      </c>
      <c r="I33" s="25">
        <v>0</v>
      </c>
    </row>
    <row r="34" spans="1:9" s="6" customFormat="1" ht="39.75" customHeight="1">
      <c r="A34" s="36"/>
      <c r="B34" s="40"/>
      <c r="C34" s="4" t="s">
        <v>78</v>
      </c>
      <c r="D34" s="4">
        <v>4</v>
      </c>
      <c r="E34" s="5" t="s">
        <v>98</v>
      </c>
      <c r="F34" s="4">
        <v>3</v>
      </c>
      <c r="G34" s="4">
        <v>3</v>
      </c>
      <c r="H34" s="13">
        <v>3</v>
      </c>
      <c r="I34" s="24">
        <v>3</v>
      </c>
    </row>
    <row r="35" spans="1:9" s="6" customFormat="1" ht="38.25" customHeight="1">
      <c r="A35" s="36"/>
      <c r="B35" s="40"/>
      <c r="C35" s="4" t="s">
        <v>79</v>
      </c>
      <c r="D35" s="4">
        <v>3</v>
      </c>
      <c r="E35" s="5" t="s">
        <v>80</v>
      </c>
      <c r="F35" s="4">
        <v>2</v>
      </c>
      <c r="G35" s="4">
        <v>2</v>
      </c>
      <c r="H35" s="13">
        <v>2</v>
      </c>
      <c r="I35" s="24">
        <v>2</v>
      </c>
    </row>
    <row r="36" spans="1:9" ht="21.75" customHeight="1">
      <c r="A36" s="35"/>
      <c r="B36" s="38"/>
      <c r="C36" s="22" t="s">
        <v>81</v>
      </c>
      <c r="D36" s="22">
        <v>3</v>
      </c>
      <c r="E36" s="1" t="s">
        <v>82</v>
      </c>
      <c r="F36" s="4">
        <v>3</v>
      </c>
      <c r="G36" s="10">
        <v>3</v>
      </c>
      <c r="H36" s="14">
        <v>3</v>
      </c>
      <c r="I36" s="25">
        <v>3</v>
      </c>
    </row>
    <row r="37" spans="1:9" ht="33.75" customHeight="1">
      <c r="A37" s="35"/>
      <c r="B37" s="38"/>
      <c r="C37" s="22" t="s">
        <v>83</v>
      </c>
      <c r="D37" s="22">
        <v>4</v>
      </c>
      <c r="E37" s="1" t="s">
        <v>84</v>
      </c>
      <c r="F37" s="4">
        <v>4</v>
      </c>
      <c r="G37" s="10">
        <v>4</v>
      </c>
      <c r="H37" s="14">
        <v>4</v>
      </c>
      <c r="I37" s="25">
        <v>4</v>
      </c>
    </row>
    <row r="38" spans="1:9" ht="48" customHeight="1">
      <c r="A38" s="35"/>
      <c r="B38" s="38"/>
      <c r="C38" s="22" t="s">
        <v>85</v>
      </c>
      <c r="D38" s="22">
        <v>3</v>
      </c>
      <c r="E38" s="1" t="s">
        <v>86</v>
      </c>
      <c r="F38" s="4">
        <v>2.5</v>
      </c>
      <c r="G38" s="10">
        <v>2.5</v>
      </c>
      <c r="H38" s="14">
        <v>2.5</v>
      </c>
      <c r="I38" s="25">
        <v>2.5</v>
      </c>
    </row>
    <row r="39" spans="1:9" ht="31.5" customHeight="1">
      <c r="A39" s="35"/>
      <c r="B39" s="38"/>
      <c r="C39" s="21" t="s">
        <v>87</v>
      </c>
      <c r="D39" s="22">
        <v>1</v>
      </c>
      <c r="E39" s="1" t="s">
        <v>88</v>
      </c>
      <c r="F39" s="4">
        <v>1</v>
      </c>
      <c r="G39" s="10">
        <v>1</v>
      </c>
      <c r="H39" s="14">
        <v>1</v>
      </c>
      <c r="I39" s="25">
        <v>1</v>
      </c>
    </row>
    <row r="40" spans="1:9" ht="33" customHeight="1">
      <c r="A40" s="35"/>
      <c r="B40" s="38"/>
      <c r="C40" s="22" t="s">
        <v>89</v>
      </c>
      <c r="D40" s="22">
        <v>1</v>
      </c>
      <c r="E40" s="1" t="s">
        <v>90</v>
      </c>
      <c r="F40" s="4">
        <v>1</v>
      </c>
      <c r="G40" s="10">
        <v>1</v>
      </c>
      <c r="H40" s="14">
        <v>1</v>
      </c>
      <c r="I40" s="25">
        <v>1</v>
      </c>
    </row>
    <row r="41" spans="1:9" ht="36" customHeight="1">
      <c r="A41" s="35"/>
      <c r="B41" s="38"/>
      <c r="C41" s="22" t="s">
        <v>91</v>
      </c>
      <c r="D41" s="22">
        <v>4</v>
      </c>
      <c r="E41" s="1" t="s">
        <v>92</v>
      </c>
      <c r="F41" s="4">
        <v>4</v>
      </c>
      <c r="G41" s="10">
        <v>4</v>
      </c>
      <c r="H41" s="14">
        <v>4</v>
      </c>
      <c r="I41" s="25">
        <v>4</v>
      </c>
    </row>
    <row r="42" spans="1:9" ht="24" customHeight="1" thickBot="1">
      <c r="A42" s="32" t="s">
        <v>93</v>
      </c>
      <c r="B42" s="33"/>
      <c r="C42" s="33"/>
      <c r="D42" s="19">
        <f>SUM(D3:D41)</f>
        <v>100</v>
      </c>
      <c r="E42" s="7"/>
      <c r="F42" s="28">
        <f>SUM(F3:F41)</f>
        <v>87.50333333333333</v>
      </c>
      <c r="G42" s="11">
        <f t="shared" ref="G42:H42" si="0">SUM(G3:G41)</f>
        <v>90</v>
      </c>
      <c r="H42" s="15">
        <f t="shared" si="0"/>
        <v>89</v>
      </c>
      <c r="I42" s="26">
        <f>SUM(I3:I41)</f>
        <v>83.5</v>
      </c>
    </row>
    <row r="43" spans="1:9" ht="24" customHeight="1"/>
  </sheetData>
  <mergeCells count="16">
    <mergeCell ref="A1:H1"/>
    <mergeCell ref="A2:B2"/>
    <mergeCell ref="A42:C42"/>
    <mergeCell ref="A3:A9"/>
    <mergeCell ref="A10:A27"/>
    <mergeCell ref="A28:A41"/>
    <mergeCell ref="B3:B4"/>
    <mergeCell ref="B5:B6"/>
    <mergeCell ref="B7:B9"/>
    <mergeCell ref="B10:B11"/>
    <mergeCell ref="B12:B15"/>
    <mergeCell ref="B16:B25"/>
    <mergeCell ref="B26:B27"/>
    <mergeCell ref="B28:B32"/>
    <mergeCell ref="B33:B41"/>
    <mergeCell ref="C8:C9"/>
  </mergeCells>
  <phoneticPr fontId="5" type="noConversion"/>
  <pageMargins left="0.51181102362204722" right="0.31496062992125984" top="0.55118110236220474" bottom="0.35433070866141736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2021-08-30T06:57:25Z</cp:lastPrinted>
  <dcterms:created xsi:type="dcterms:W3CDTF">2019-05-10T00:09:00Z</dcterms:created>
  <dcterms:modified xsi:type="dcterms:W3CDTF">2021-08-30T07:28:08Z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