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04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<sst xmlns="http://schemas.openxmlformats.org/spreadsheetml/2006/main" count="38" uniqueCount="28">
  <si>
    <r>
      <rPr>
        <sz val="14"/>
        <color theme="1"/>
        <rFont val="宋体"/>
        <charset val="134"/>
      </rPr>
      <t>附件</t>
    </r>
    <r>
      <rPr>
        <sz val="14"/>
        <color theme="1"/>
        <rFont val="Times New Roman"/>
        <charset val="134"/>
      </rPr>
      <t>1</t>
    </r>
  </si>
  <si>
    <r>
      <t>南县</t>
    </r>
    <r>
      <rPr>
        <b/>
        <sz val="16"/>
        <color rgb="FF000000"/>
        <rFont val="Times New Roman"/>
        <charset val="134"/>
      </rPr>
      <t>2020</t>
    </r>
    <r>
      <rPr>
        <b/>
        <sz val="16"/>
        <color rgb="FF000000"/>
        <rFont val="宋体"/>
        <charset val="134"/>
      </rPr>
      <t>年度调研协商经费专项财政支出基础数据表</t>
    </r>
  </si>
  <si>
    <t>单位：元</t>
  </si>
  <si>
    <t>项目单位</t>
  </si>
  <si>
    <t>调研协商经费资金</t>
  </si>
  <si>
    <t>资金来源</t>
  </si>
  <si>
    <t>资金使用情况</t>
  </si>
  <si>
    <t>资金总预算（元）</t>
  </si>
  <si>
    <t>实际到位数（元）</t>
  </si>
  <si>
    <t>本专项资金支出内容</t>
  </si>
  <si>
    <t>预算数（元）</t>
  </si>
  <si>
    <t>执行数（元）</t>
  </si>
  <si>
    <t>非本专项使用资金</t>
  </si>
  <si>
    <t>资金使用率</t>
  </si>
  <si>
    <t>合计</t>
  </si>
  <si>
    <t>本级投入</t>
  </si>
  <si>
    <t>政治协商委员会办公室</t>
  </si>
  <si>
    <t>调研餐费</t>
  </si>
  <si>
    <t>办公费</t>
  </si>
  <si>
    <t>印刷费</t>
  </si>
  <si>
    <t>差旅费</t>
  </si>
  <si>
    <t>公务接待</t>
  </si>
  <si>
    <t>快递费</t>
  </si>
  <si>
    <t>电脑耗材维修费</t>
  </si>
  <si>
    <t>资金用途</t>
  </si>
  <si>
    <t>金额（元）</t>
  </si>
  <si>
    <t>邮寄费</t>
  </si>
  <si>
    <t>餐费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</si>
</sst>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b/>
      <sz val="16"/>
      <color rgb="FF000000"/>
      <name val="宋体"/>
      <charset val="134"/>
    </font>
    <font>
      <b/>
      <sz val="16"/>
      <color rgb="FF000000"/>
      <name val="Times New Roma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1" fillId="11" borderId="17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7" fillId="14" borderId="1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justify" wrapText="1"/>
    </xf>
    <xf numFmtId="4" fontId="1" fillId="0" borderId="4" xfId="0" applyNumberFormat="1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3" fontId="11" fillId="0" borderId="6" xfId="8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176" fontId="11" fillId="0" borderId="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left" vertical="center" wrapText="1"/>
    </xf>
    <xf numFmtId="43" fontId="11" fillId="0" borderId="8" xfId="8" applyFont="1" applyBorder="1" applyAlignment="1">
      <alignment horizontal="center" vertical="center" wrapText="1"/>
    </xf>
    <xf numFmtId="10" fontId="11" fillId="0" borderId="8" xfId="11" applyNumberFormat="1" applyFont="1" applyBorder="1" applyAlignment="1">
      <alignment horizontal="center" vertical="center" wrapText="1"/>
    </xf>
    <xf numFmtId="43" fontId="11" fillId="0" borderId="6" xfId="8" applyFont="1" applyBorder="1" applyAlignment="1">
      <alignment horizontal="right" vertical="center" wrapText="1"/>
    </xf>
    <xf numFmtId="43" fontId="11" fillId="0" borderId="9" xfId="8" applyFont="1" applyBorder="1" applyAlignment="1">
      <alignment horizontal="center" vertical="center" wrapText="1"/>
    </xf>
    <xf numFmtId="10" fontId="11" fillId="0" borderId="9" xfId="11" applyNumberFormat="1" applyFont="1" applyBorder="1" applyAlignment="1">
      <alignment horizontal="center" vertical="center" wrapText="1"/>
    </xf>
    <xf numFmtId="10" fontId="11" fillId="0" borderId="6" xfId="11" applyNumberFormat="1" applyFont="1" applyBorder="1" applyAlignment="1">
      <alignment horizontal="center" vertical="center" wrapText="1"/>
    </xf>
    <xf numFmtId="43" fontId="12" fillId="0" borderId="0" xfId="8" applyFont="1" applyFill="1" applyBorder="1" applyAlignment="1">
      <alignment horizontal="right" vertical="center" wrapText="1"/>
    </xf>
    <xf numFmtId="43" fontId="4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workbookViewId="0">
      <selection activeCell="F8" sqref="F8:F12"/>
    </sheetView>
  </sheetViews>
  <sheetFormatPr defaultColWidth="9" defaultRowHeight="13.8"/>
  <cols>
    <col min="1" max="2" width="9" style="7"/>
    <col min="3" max="6" width="15.4444444444444" style="7" customWidth="1"/>
    <col min="7" max="7" width="18.3333333333333" style="7" customWidth="1"/>
    <col min="8" max="9" width="15.4444444444444" style="7" customWidth="1"/>
    <col min="10" max="11" width="18.3333333333333" style="7" customWidth="1"/>
    <col min="12" max="12" width="12.4537037037037" style="7" customWidth="1"/>
    <col min="13" max="16384" width="9" style="7"/>
  </cols>
  <sheetData>
    <row r="1" ht="18" spans="1:9">
      <c r="A1" s="8" t="s">
        <v>0</v>
      </c>
      <c r="B1" s="8"/>
      <c r="C1" s="8"/>
      <c r="D1" s="8"/>
      <c r="E1" s="8"/>
      <c r="F1" s="8"/>
      <c r="G1" s="8"/>
      <c r="H1" s="8"/>
      <c r="I1" s="8"/>
    </row>
    <row r="2" s="5" customFormat="1" ht="28" customHeight="1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6" customFormat="1" ht="22" customHeight="1" spans="1:1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6" customFormat="1" ht="27" customHeight="1" spans="1:11">
      <c r="A4" s="13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</row>
    <row r="5" s="6" customFormat="1" ht="27" customHeight="1" spans="1:11">
      <c r="A5" s="14"/>
      <c r="B5" s="14"/>
      <c r="C5" s="17" t="s">
        <v>5</v>
      </c>
      <c r="D5" s="18"/>
      <c r="E5" s="18"/>
      <c r="F5" s="18"/>
      <c r="G5" s="15" t="s">
        <v>6</v>
      </c>
      <c r="H5" s="16"/>
      <c r="I5" s="16"/>
      <c r="J5" s="16"/>
      <c r="K5" s="16"/>
    </row>
    <row r="6" s="6" customFormat="1" ht="27" customHeight="1" spans="1:11">
      <c r="A6" s="14"/>
      <c r="B6" s="14"/>
      <c r="C6" s="15" t="s">
        <v>7</v>
      </c>
      <c r="D6" s="16"/>
      <c r="E6" s="15" t="s">
        <v>8</v>
      </c>
      <c r="F6" s="16"/>
      <c r="G6" s="15" t="s">
        <v>9</v>
      </c>
      <c r="H6" s="15" t="s">
        <v>10</v>
      </c>
      <c r="I6" s="15" t="s">
        <v>11</v>
      </c>
      <c r="J6" s="15" t="s">
        <v>12</v>
      </c>
      <c r="K6" s="15" t="s">
        <v>13</v>
      </c>
    </row>
    <row r="7" s="6" customFormat="1" ht="27" customHeight="1" spans="1:11">
      <c r="A7" s="14"/>
      <c r="B7" s="14"/>
      <c r="C7" s="15" t="s">
        <v>14</v>
      </c>
      <c r="D7" s="15" t="s">
        <v>15</v>
      </c>
      <c r="E7" s="15" t="s">
        <v>14</v>
      </c>
      <c r="F7" s="15" t="s">
        <v>15</v>
      </c>
      <c r="G7" s="16"/>
      <c r="H7" s="16"/>
      <c r="I7" s="16"/>
      <c r="J7" s="16"/>
      <c r="K7" s="16"/>
    </row>
    <row r="8" s="6" customFormat="1" ht="27" customHeight="1" spans="1:11">
      <c r="A8" s="13" t="s">
        <v>16</v>
      </c>
      <c r="B8" s="14"/>
      <c r="C8" s="19">
        <v>600000</v>
      </c>
      <c r="D8" s="19">
        <v>600000</v>
      </c>
      <c r="E8" s="19">
        <v>600000</v>
      </c>
      <c r="F8" s="19">
        <v>600000</v>
      </c>
      <c r="G8" s="20" t="s">
        <v>17</v>
      </c>
      <c r="H8" s="21">
        <v>0</v>
      </c>
      <c r="I8" s="22">
        <v>117895.4</v>
      </c>
      <c r="J8" s="24">
        <f>F13-I13</f>
        <v>376525</v>
      </c>
      <c r="K8" s="25">
        <f>(I13+J13)/F13</f>
        <v>1</v>
      </c>
    </row>
    <row r="9" s="6" customFormat="1" ht="27" customHeight="1" spans="1:11">
      <c r="A9" s="14"/>
      <c r="B9" s="14"/>
      <c r="C9" s="19"/>
      <c r="D9" s="19"/>
      <c r="E9" s="19"/>
      <c r="F9" s="19"/>
      <c r="G9" s="20" t="s">
        <v>18</v>
      </c>
      <c r="H9" s="21">
        <v>0</v>
      </c>
      <c r="I9" s="26">
        <v>44539</v>
      </c>
      <c r="J9" s="27"/>
      <c r="K9" s="28"/>
    </row>
    <row r="10" s="6" customFormat="1" ht="27" customHeight="1" spans="1:11">
      <c r="A10" s="14"/>
      <c r="B10" s="14"/>
      <c r="C10" s="19"/>
      <c r="D10" s="19"/>
      <c r="E10" s="19"/>
      <c r="F10" s="19"/>
      <c r="G10" s="20" t="s">
        <v>19</v>
      </c>
      <c r="H10" s="21">
        <v>0</v>
      </c>
      <c r="I10" s="26">
        <v>29347.6</v>
      </c>
      <c r="J10" s="27"/>
      <c r="K10" s="28"/>
    </row>
    <row r="11" s="6" customFormat="1" ht="27" customHeight="1" spans="1:11">
      <c r="A11" s="14"/>
      <c r="B11" s="14"/>
      <c r="C11" s="19"/>
      <c r="D11" s="19"/>
      <c r="E11" s="19"/>
      <c r="F11" s="19"/>
      <c r="G11" s="20" t="s">
        <v>20</v>
      </c>
      <c r="H11" s="21">
        <v>0</v>
      </c>
      <c r="I11" s="26">
        <v>29198</v>
      </c>
      <c r="J11" s="27"/>
      <c r="K11" s="28"/>
    </row>
    <row r="12" s="6" customFormat="1" ht="27" customHeight="1" spans="1:11">
      <c r="A12" s="14"/>
      <c r="B12" s="14"/>
      <c r="C12" s="19"/>
      <c r="D12" s="19"/>
      <c r="E12" s="19"/>
      <c r="F12" s="19"/>
      <c r="G12" s="20" t="s">
        <v>21</v>
      </c>
      <c r="H12" s="21">
        <v>0</v>
      </c>
      <c r="I12" s="21">
        <v>2495</v>
      </c>
      <c r="J12" s="27"/>
      <c r="K12" s="28"/>
    </row>
    <row r="13" s="6" customFormat="1" ht="27" customHeight="1" spans="1:11">
      <c r="A13" s="13" t="s">
        <v>14</v>
      </c>
      <c r="B13" s="14"/>
      <c r="C13" s="22">
        <f>SUM(C8:C12)</f>
        <v>600000</v>
      </c>
      <c r="D13" s="22">
        <f>SUM(D8:D12)</f>
        <v>600000</v>
      </c>
      <c r="E13" s="22">
        <f>SUM(E8:E12)</f>
        <v>600000</v>
      </c>
      <c r="F13" s="22">
        <f>SUM(F8:F12)</f>
        <v>600000</v>
      </c>
      <c r="G13" s="23" t="s">
        <v>14</v>
      </c>
      <c r="H13" s="22">
        <f>SUM(H8:H12)</f>
        <v>0</v>
      </c>
      <c r="I13" s="21">
        <f>SUM(I8:I12)</f>
        <v>223475</v>
      </c>
      <c r="J13" s="19">
        <f>SUM(J8)</f>
        <v>376525</v>
      </c>
      <c r="K13" s="29">
        <f>SUM(K8)</f>
        <v>1</v>
      </c>
    </row>
    <row r="14" spans="9:9">
      <c r="I14" s="30"/>
    </row>
    <row r="15" spans="9:9">
      <c r="I15" s="31"/>
    </row>
  </sheetData>
  <mergeCells count="22">
    <mergeCell ref="A1:I1"/>
    <mergeCell ref="A2:K2"/>
    <mergeCell ref="A3:K3"/>
    <mergeCell ref="C4:K4"/>
    <mergeCell ref="C5:F5"/>
    <mergeCell ref="G5:K5"/>
    <mergeCell ref="C6:D6"/>
    <mergeCell ref="E6:F6"/>
    <mergeCell ref="A13:B13"/>
    <mergeCell ref="C8:C12"/>
    <mergeCell ref="D8:D12"/>
    <mergeCell ref="E8:E12"/>
    <mergeCell ref="F8:F12"/>
    <mergeCell ref="G6:G7"/>
    <mergeCell ref="H6:H7"/>
    <mergeCell ref="I6:I7"/>
    <mergeCell ref="J6:J7"/>
    <mergeCell ref="J8:J12"/>
    <mergeCell ref="K6:K7"/>
    <mergeCell ref="K8:K12"/>
    <mergeCell ref="A8:B12"/>
    <mergeCell ref="A4:B7"/>
  </mergeCells>
  <pageMargins left="0.75" right="0.75" top="1" bottom="1" header="0.5" footer="0.5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0"/>
  <sheetViews>
    <sheetView workbookViewId="0">
      <selection activeCell="G5" sqref="G5:G9"/>
    </sheetView>
  </sheetViews>
  <sheetFormatPr defaultColWidth="9" defaultRowHeight="14.4" outlineLevelCol="6"/>
  <cols>
    <col min="1" max="1" width="16.2685185185185" customWidth="1"/>
    <col min="7" max="7" width="16" customWidth="1"/>
  </cols>
  <sheetData>
    <row r="2" spans="1:2">
      <c r="A2" t="s">
        <v>18</v>
      </c>
      <c r="B2">
        <v>24613.46</v>
      </c>
    </row>
    <row r="3" ht="15.15" spans="1:2">
      <c r="A3" t="s">
        <v>22</v>
      </c>
      <c r="B3">
        <v>1352</v>
      </c>
    </row>
    <row r="4" ht="41.55" spans="1:7">
      <c r="A4" t="s">
        <v>23</v>
      </c>
      <c r="B4">
        <v>885</v>
      </c>
      <c r="F4" s="1" t="s">
        <v>24</v>
      </c>
      <c r="G4" s="2" t="s">
        <v>25</v>
      </c>
    </row>
    <row r="5" ht="21.15" spans="1:7">
      <c r="A5" t="s">
        <v>26</v>
      </c>
      <c r="B5">
        <v>761</v>
      </c>
      <c r="F5" s="3" t="s">
        <v>27</v>
      </c>
      <c r="G5" s="4">
        <v>117895.4</v>
      </c>
    </row>
    <row r="6" ht="41.55" spans="2:7">
      <c r="B6">
        <v>27611.46</v>
      </c>
      <c r="F6" s="3" t="s">
        <v>18</v>
      </c>
      <c r="G6" s="4">
        <v>44539</v>
      </c>
    </row>
    <row r="7" ht="41.55" spans="6:7">
      <c r="F7" s="3" t="s">
        <v>19</v>
      </c>
      <c r="G7" s="4">
        <v>29347.6</v>
      </c>
    </row>
    <row r="8" ht="41.55" spans="6:7">
      <c r="F8" s="3" t="s">
        <v>20</v>
      </c>
      <c r="G8" s="4">
        <v>29198</v>
      </c>
    </row>
    <row r="9" ht="41.55" spans="6:7">
      <c r="F9" s="3" t="s">
        <v>21</v>
      </c>
      <c r="G9" s="4">
        <v>2495</v>
      </c>
    </row>
    <row r="10" ht="21.15" spans="6:7">
      <c r="F10" s="3" t="s">
        <v>14</v>
      </c>
      <c r="G10" s="4">
        <v>223475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zyzbw</cp:lastModifiedBy>
  <dcterms:created xsi:type="dcterms:W3CDTF">2006-09-16T00:00:00Z</dcterms:created>
  <dcterms:modified xsi:type="dcterms:W3CDTF">2021-08-25T08:20:55Z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2052-11.1.0.10700</vt:lpwstr>
  </property>
</Properties>
</file>