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<sst xmlns="http://schemas.openxmlformats.org/spreadsheetml/2006/main" count="39" uniqueCount="19">
  <si>
    <t>南县2022年社会保险基金预算收入执行情况表</t>
  </si>
  <si>
    <t>单位：万元</t>
  </si>
  <si>
    <t>项目</t>
  </si>
  <si>
    <t>2021年执行数</t>
  </si>
  <si>
    <t>2022年预算数</t>
  </si>
  <si>
    <t>执行数为预算数的%</t>
  </si>
  <si>
    <t>执行数为上年决算数的%</t>
  </si>
  <si>
    <t>一、城乡居民基本养老保险基金</t>
  </si>
  <si>
    <t>社会保险费收入</t>
  </si>
  <si>
    <t>财政补贴收入</t>
  </si>
  <si>
    <t>转移收入</t>
  </si>
  <si>
    <t>利息及其他收入</t>
  </si>
  <si>
    <t>二、机关事业单位基本养老保险基金</t>
  </si>
  <si>
    <t>三、职工基本医疗保险(含生育保险)基金</t>
  </si>
  <si>
    <t>四、城乡居民基本医疗保险基金</t>
  </si>
  <si>
    <t>五、工伤保险基金</t>
  </si>
  <si>
    <t>六、失业保险基金</t>
  </si>
  <si>
    <t>合计</t>
  </si>
  <si>
    <t>说明：县级社会保险基金预决算按城乡居民基本养老保险、机关事业单位基本养老保险、工伤保险、失业保险4项基金列报。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</si>
</sst>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#,##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44" fillId="0" borderId="9" xfId="0" applyFont="1" applyBorder="1" applyAlignment="1">
      <alignment horizontal="justify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 wrapText="1"/>
    </xf>
    <xf numFmtId="178" fontId="45" fillId="0" borderId="9" xfId="0" applyNumberFormat="1" applyFont="1" applyBorder="1" applyAlignment="1">
      <alignment horizontal="center" vertical="center" wrapText="1"/>
    </xf>
    <xf numFmtId="179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pane ySplit="3" topLeftCell="A22" activePane="bottomLeft" state="frozen"/>
      <selection pane="bottomLeft" activeCell="B35" sqref="B35"/>
    </sheetView>
  </sheetViews>
  <sheetFormatPr defaultColWidth="9.00390625" defaultRowHeight="14.25"/>
  <cols>
    <col min="1" max="1" width="19.00390625" style="0" customWidth="1"/>
    <col min="2" max="2" width="13.875" style="1" customWidth="1"/>
    <col min="3" max="3" width="11.75390625" style="1" customWidth="1"/>
    <col min="4" max="4" width="11.375" style="2" customWidth="1"/>
    <col min="5" max="5" width="13.875" style="3" customWidth="1"/>
    <col min="6" max="6" width="12.75390625" style="0" customWidth="1"/>
  </cols>
  <sheetData>
    <row r="1" spans="1:5" ht="60" customHeight="1">
      <c r="A1" s="4" t="s">
        <v>0</v>
      </c>
      <c r="B1" s="5"/>
      <c r="C1" s="5"/>
      <c r="D1" s="6"/>
      <c r="E1" s="7"/>
    </row>
    <row r="2" spans="1:5" ht="18.75" customHeight="1">
      <c r="A2" s="8"/>
      <c r="B2" s="9"/>
      <c r="C2" s="9"/>
      <c r="D2" s="10" t="s">
        <v>1</v>
      </c>
      <c r="E2" s="11"/>
    </row>
    <row r="3" spans="1:5" ht="30" customHeight="1">
      <c r="A3" s="12" t="s">
        <v>2</v>
      </c>
      <c r="B3" s="13" t="s">
        <v>3</v>
      </c>
      <c r="C3" s="13" t="s">
        <v>4</v>
      </c>
      <c r="D3" s="12" t="s">
        <v>5</v>
      </c>
      <c r="E3" s="14" t="s">
        <v>6</v>
      </c>
    </row>
    <row r="4" spans="1:5" ht="30" customHeight="1">
      <c r="A4" s="15" t="s">
        <v>7</v>
      </c>
      <c r="B4" s="16">
        <v>22874.902361</v>
      </c>
      <c r="C4" s="16">
        <f>SUM(C5:C8)</f>
        <v>22539.932999999997</v>
      </c>
      <c r="D4" s="17">
        <f>C4/B4*100</f>
        <v>98.53564681626314</v>
      </c>
      <c r="E4" s="17">
        <v>105.30798269036</v>
      </c>
    </row>
    <row r="5" spans="1:5" ht="30" customHeight="1">
      <c r="A5" s="15" t="s">
        <v>8</v>
      </c>
      <c r="B5" s="16">
        <v>9554.651229</v>
      </c>
      <c r="C5" s="16">
        <v>8492.5813</v>
      </c>
      <c r="D5" s="17">
        <f aca="true" t="shared" si="0" ref="D5:D13">C5/B5*100</f>
        <v>88.88426271618962</v>
      </c>
      <c r="E5" s="17">
        <v>99.66621466569313</v>
      </c>
    </row>
    <row r="6" spans="1:5" ht="30" customHeight="1">
      <c r="A6" s="15" t="s">
        <v>9</v>
      </c>
      <c r="B6" s="16">
        <v>12824.32</v>
      </c>
      <c r="C6" s="16">
        <v>13890.2111</v>
      </c>
      <c r="D6" s="17">
        <f t="shared" si="0"/>
        <v>108.31148240218585</v>
      </c>
      <c r="E6" s="17">
        <v>106.52047512251848</v>
      </c>
    </row>
    <row r="7" spans="1:5" ht="30" customHeight="1">
      <c r="A7" s="15" t="s">
        <v>10</v>
      </c>
      <c r="B7" s="16">
        <v>14.748554</v>
      </c>
      <c r="C7" s="16">
        <v>16.8651</v>
      </c>
      <c r="D7" s="17">
        <f t="shared" si="0"/>
        <v>114.3508712786352</v>
      </c>
      <c r="E7" s="18">
        <v>100</v>
      </c>
    </row>
    <row r="8" spans="1:5" ht="30" customHeight="1">
      <c r="A8" s="15" t="s">
        <v>11</v>
      </c>
      <c r="B8" s="16">
        <v>471.331978</v>
      </c>
      <c r="C8" s="16">
        <v>140.2755</v>
      </c>
      <c r="D8" s="17">
        <f t="shared" si="0"/>
        <v>29.761507079411448</v>
      </c>
      <c r="E8" s="17">
        <v>582.716049382716</v>
      </c>
    </row>
    <row r="9" spans="1:5" ht="30" customHeight="1">
      <c r="A9" s="15" t="s">
        <v>12</v>
      </c>
      <c r="B9" s="16">
        <v>48815.441792</v>
      </c>
      <c r="C9" s="16">
        <f>SUM(C10:C13)</f>
        <v>48606.020139</v>
      </c>
      <c r="D9" s="17">
        <f t="shared" si="0"/>
        <v>99.57099301919189</v>
      </c>
      <c r="E9" s="17">
        <v>111.80458532786697</v>
      </c>
    </row>
    <row r="10" spans="1:5" ht="30" customHeight="1">
      <c r="A10" s="15" t="s">
        <v>8</v>
      </c>
      <c r="B10" s="16">
        <v>20296.187524</v>
      </c>
      <c r="C10" s="16">
        <v>19355.720139</v>
      </c>
      <c r="D10" s="17">
        <f t="shared" si="0"/>
        <v>95.36628549628887</v>
      </c>
      <c r="E10" s="17">
        <v>103.50349329389566</v>
      </c>
    </row>
    <row r="11" spans="1:5" ht="30" customHeight="1">
      <c r="A11" s="15" t="s">
        <v>9</v>
      </c>
      <c r="B11" s="16">
        <v>27713.6828</v>
      </c>
      <c r="C11" s="16">
        <v>28550.3</v>
      </c>
      <c r="D11" s="17">
        <f t="shared" si="0"/>
        <v>103.01878752830353</v>
      </c>
      <c r="E11" s="17">
        <v>118.17832928233338</v>
      </c>
    </row>
    <row r="12" spans="1:5" ht="30" customHeight="1">
      <c r="A12" s="15" t="s">
        <v>10</v>
      </c>
      <c r="B12" s="16">
        <v>575.12584</v>
      </c>
      <c r="C12" s="19">
        <v>530</v>
      </c>
      <c r="D12" s="17">
        <f t="shared" si="0"/>
        <v>92.15374499605164</v>
      </c>
      <c r="E12" s="17">
        <v>130.97949886104783</v>
      </c>
    </row>
    <row r="13" spans="1:5" ht="30" customHeight="1">
      <c r="A13" s="15" t="s">
        <v>11</v>
      </c>
      <c r="B13" s="16">
        <v>230.445628</v>
      </c>
      <c r="C13" s="19">
        <v>170</v>
      </c>
      <c r="D13" s="17">
        <f t="shared" si="0"/>
        <v>73.77011292225514</v>
      </c>
      <c r="E13" s="17">
        <v>141.97530864197532</v>
      </c>
    </row>
    <row r="14" spans="1:5" ht="30" customHeight="1">
      <c r="A14" s="15" t="s">
        <v>13</v>
      </c>
      <c r="B14" s="16"/>
      <c r="C14" s="16"/>
      <c r="D14" s="17"/>
      <c r="E14" s="17"/>
    </row>
    <row r="15" spans="1:5" ht="30" customHeight="1">
      <c r="A15" s="15" t="s">
        <v>8</v>
      </c>
      <c r="B15" s="16"/>
      <c r="C15" s="16"/>
      <c r="D15" s="17"/>
      <c r="E15" s="17"/>
    </row>
    <row r="16" spans="1:5" ht="30" customHeight="1">
      <c r="A16" s="15" t="s">
        <v>9</v>
      </c>
      <c r="B16" s="16"/>
      <c r="C16" s="16"/>
      <c r="D16" s="17"/>
      <c r="E16" s="17"/>
    </row>
    <row r="17" spans="1:5" ht="30" customHeight="1">
      <c r="A17" s="15" t="s">
        <v>10</v>
      </c>
      <c r="B17" s="16"/>
      <c r="C17" s="16"/>
      <c r="D17" s="17"/>
      <c r="E17" s="17"/>
    </row>
    <row r="18" spans="1:5" ht="30" customHeight="1">
      <c r="A18" s="15" t="s">
        <v>11</v>
      </c>
      <c r="B18" s="16"/>
      <c r="C18" s="16"/>
      <c r="D18" s="17"/>
      <c r="E18" s="17"/>
    </row>
    <row r="19" spans="1:5" ht="30" customHeight="1">
      <c r="A19" s="15" t="s">
        <v>14</v>
      </c>
      <c r="B19" s="16"/>
      <c r="C19" s="16"/>
      <c r="D19" s="17"/>
      <c r="E19" s="17"/>
    </row>
    <row r="20" spans="1:5" ht="30" customHeight="1">
      <c r="A20" s="15" t="s">
        <v>8</v>
      </c>
      <c r="B20" s="16"/>
      <c r="C20" s="16"/>
      <c r="D20" s="17"/>
      <c r="E20" s="17"/>
    </row>
    <row r="21" spans="1:5" ht="30" customHeight="1">
      <c r="A21" s="15" t="s">
        <v>9</v>
      </c>
      <c r="B21" s="16"/>
      <c r="C21" s="16"/>
      <c r="D21" s="17"/>
      <c r="E21" s="17"/>
    </row>
    <row r="22" spans="1:5" ht="30" customHeight="1">
      <c r="A22" s="15" t="s">
        <v>10</v>
      </c>
      <c r="B22" s="16"/>
      <c r="C22" s="16"/>
      <c r="D22" s="17"/>
      <c r="E22" s="17"/>
    </row>
    <row r="23" spans="1:5" ht="30" customHeight="1">
      <c r="A23" s="15" t="s">
        <v>11</v>
      </c>
      <c r="B23" s="16"/>
      <c r="C23" s="16"/>
      <c r="D23" s="17"/>
      <c r="E23" s="17"/>
    </row>
    <row r="24" spans="1:5" ht="30" customHeight="1">
      <c r="A24" s="15" t="s">
        <v>15</v>
      </c>
      <c r="B24" s="16">
        <v>3211.065811</v>
      </c>
      <c r="C24" s="16"/>
      <c r="D24" s="17"/>
      <c r="E24" s="17">
        <v>167.6762402088773</v>
      </c>
    </row>
    <row r="25" spans="1:5" ht="30" customHeight="1">
      <c r="A25" s="15" t="s">
        <v>8</v>
      </c>
      <c r="B25" s="16">
        <v>1528.566271</v>
      </c>
      <c r="C25" s="16"/>
      <c r="D25" s="17"/>
      <c r="E25" s="17">
        <v>82.3371028540657</v>
      </c>
    </row>
    <row r="26" spans="1:5" ht="30" customHeight="1">
      <c r="A26" s="15" t="s">
        <v>9</v>
      </c>
      <c r="B26" s="16"/>
      <c r="C26" s="16"/>
      <c r="D26" s="17"/>
      <c r="E26" s="17"/>
    </row>
    <row r="27" spans="1:5" ht="30" customHeight="1">
      <c r="A27" s="15" t="s">
        <v>10</v>
      </c>
      <c r="B27" s="16"/>
      <c r="C27" s="16"/>
      <c r="D27" s="17"/>
      <c r="E27" s="17"/>
    </row>
    <row r="28" spans="1:5" ht="30" customHeight="1">
      <c r="A28" s="15" t="s">
        <v>11</v>
      </c>
      <c r="B28" s="16">
        <v>378.49954</v>
      </c>
      <c r="C28" s="16"/>
      <c r="D28" s="17"/>
      <c r="E28" s="17">
        <v>653.448275862069</v>
      </c>
    </row>
    <row r="29" spans="1:5" ht="30" customHeight="1">
      <c r="A29" s="15" t="s">
        <v>16</v>
      </c>
      <c r="B29" s="16">
        <v>1256.84497</v>
      </c>
      <c r="C29" s="16">
        <f>SUM(C30:C33)</f>
        <v>1047.4904000000001</v>
      </c>
      <c r="D29" s="17">
        <f>C29/B29*100</f>
        <v>83.34284856150556</v>
      </c>
      <c r="E29" s="17">
        <v>182.70348837209303</v>
      </c>
    </row>
    <row r="30" spans="1:5" ht="30" customHeight="1">
      <c r="A30" s="15" t="s">
        <v>8</v>
      </c>
      <c r="B30" s="16">
        <v>1111.376945</v>
      </c>
      <c r="C30" s="16">
        <v>973.7</v>
      </c>
      <c r="D30" s="17">
        <f>C30/B30*100</f>
        <v>87.61203877591684</v>
      </c>
      <c r="E30" s="17">
        <v>181.83306055646483</v>
      </c>
    </row>
    <row r="31" spans="1:5" ht="30" customHeight="1">
      <c r="A31" s="15" t="s">
        <v>9</v>
      </c>
      <c r="B31" s="16"/>
      <c r="C31" s="16"/>
      <c r="D31" s="17"/>
      <c r="E31" s="17"/>
    </row>
    <row r="32" spans="1:5" ht="30" customHeight="1">
      <c r="A32" s="15" t="s">
        <v>10</v>
      </c>
      <c r="B32" s="16">
        <v>45.911652</v>
      </c>
      <c r="C32" s="19">
        <v>3</v>
      </c>
      <c r="D32" s="17">
        <f>C32/B32*100</f>
        <v>6.534288942597841</v>
      </c>
      <c r="E32" s="17">
        <v>418.1818181818182</v>
      </c>
    </row>
    <row r="33" spans="1:5" ht="30" customHeight="1">
      <c r="A33" s="15" t="s">
        <v>11</v>
      </c>
      <c r="B33" s="16">
        <v>99.556373</v>
      </c>
      <c r="C33" s="16">
        <v>70.7904</v>
      </c>
      <c r="D33" s="17">
        <f>C33/B33*100</f>
        <v>71.10584472578165</v>
      </c>
      <c r="E33" s="18">
        <v>150</v>
      </c>
    </row>
    <row r="34" spans="1:5" ht="30" customHeight="1">
      <c r="A34" s="15"/>
      <c r="B34" s="16"/>
      <c r="C34" s="16"/>
      <c r="D34" s="20"/>
      <c r="E34" s="17"/>
    </row>
    <row r="35" spans="1:5" ht="30" customHeight="1">
      <c r="A35" s="21" t="s">
        <v>17</v>
      </c>
      <c r="B35" s="22">
        <f>B4+B9+B14+B19+B24+B29</f>
        <v>76158.254934</v>
      </c>
      <c r="C35" s="22">
        <f>C4+C9+C14+C19+C24+C29</f>
        <v>72193.44353899999</v>
      </c>
      <c r="D35" s="17">
        <f>C35/B35*100</f>
        <v>94.79398339886335</v>
      </c>
      <c r="E35" s="17">
        <v>61.3865536058293</v>
      </c>
    </row>
    <row r="36" spans="1:5" ht="60.75" customHeight="1">
      <c r="A36" s="23" t="s">
        <v>18</v>
      </c>
      <c r="B36" s="9"/>
      <c r="C36" s="9"/>
      <c r="D36" s="8"/>
      <c r="E36" s="11"/>
    </row>
  </sheetData>
  <sheetProtection/>
  <mergeCells count="3">
    <mergeCell ref="A1:E1"/>
    <mergeCell ref="D2:E2"/>
    <mergeCell ref="A36:E36"/>
  </mergeCell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2020-04-24T02:05:13Z</dcterms:created>
  <dcterms:modified xsi:type="dcterms:W3CDTF">2022-05-05T08:55:18Z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642551620EBB406D979D5CC7D301644F</vt:lpwstr>
  </property>
</Properties>
</file>