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<sst xmlns="http://schemas.openxmlformats.org/spreadsheetml/2006/main" count="26" uniqueCount="26">
  <si>
    <t>附件</t>
  </si>
  <si>
    <t>大通湖湖泊南县流域通湖沟渠生态修复及入湖口人工湿地项目（一期）工程标段划分明细表</t>
  </si>
  <si>
    <t>标段</t>
  </si>
  <si>
    <t>实施地点</t>
  </si>
  <si>
    <t>建设内容</t>
  </si>
  <si>
    <t>金额（元）</t>
  </si>
  <si>
    <t>展板（元）</t>
  </si>
  <si>
    <t>合计（元）</t>
  </si>
  <si>
    <t>一标段</t>
  </si>
  <si>
    <t>华阁镇新安运河部分</t>
  </si>
  <si>
    <t>围堰，回填沸石，圆木桩，大型机械设备进出场及安拆</t>
  </si>
  <si>
    <t>明山头镇南剅口通湖渠部分</t>
  </si>
  <si>
    <t>整理绿化用地，铺种草皮，栽植水生植物再力花，栽植水生植物千屈菜，人工物质迁移系统</t>
  </si>
  <si>
    <t>明山电排渠部分</t>
  </si>
  <si>
    <t>绿化，管理平台一，管理平台二，管理平台三，管理平台四，管理平台五</t>
  </si>
  <si>
    <t>二标段</t>
  </si>
  <si>
    <t>乌嘴乡苏河部分</t>
  </si>
  <si>
    <t>疏浚，整理绿化用地，铺种草皮，栽植水生植物再力花，栽植水生植物千屈菜，大型机械设备进出场及安拆</t>
  </si>
  <si>
    <t>乌嘴乡乌沙渠部分</t>
  </si>
  <si>
    <t>绿化，土方调整，生态补水渠挖淤泥、流砂，浆砌块料-挡墙，浆砌块料-护坡，溢流堰，专业工程暂估价：生态蓄水闸改造（新添安装电动启闭机）1座，DN1000混凝土连通管250米，成品闸门1000*500（含安装电动启闭机）2座</t>
  </si>
  <si>
    <t>三标段</t>
  </si>
  <si>
    <t>青树嘴镇八一电排渠部分</t>
  </si>
  <si>
    <t>整理绿化用地，栽植水生植物再力花，栽植水生植物千屈菜，栽植水生植物苦草，疏浚，溢流堰，专业工程暂估价：泄水口1.5m*1.95m的成品闸门（含电动启闭机）2座，生态拦网50m</t>
  </si>
  <si>
    <t>四标段</t>
  </si>
  <si>
    <t>青树嘴电排渠部分</t>
  </si>
  <si>
    <t>整理绿化用地，栽植水生植物苦草，栽植水生植物扁担草，雷诺护坡，石笼护脚，石笼护脚土工布，石笼护脚垫层，专业工程暂估价：生态拦网2000m，不可预见费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</si>
</sst>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I6" sqref="I6"/>
    </sheetView>
  </sheetViews>
  <sheetFormatPr defaultColWidth="9" defaultRowHeight="13.5" outlineLevelCol="5"/>
  <cols>
    <col min="1" max="1" width="9.25" style="1" customWidth="1"/>
    <col min="2" max="2" width="17" style="2" customWidth="1"/>
    <col min="3" max="3" width="66" style="1" customWidth="1"/>
    <col min="4" max="4" width="13.375" style="3" customWidth="1"/>
    <col min="5" max="5" width="13.625" style="3" customWidth="1"/>
    <col min="6" max="6" width="13.625" style="1" customWidth="1"/>
  </cols>
  <sheetData>
    <row r="1" ht="29" customHeight="1" spans="1:1">
      <c r="A1" s="4" t="s">
        <v>0</v>
      </c>
    </row>
    <row r="2" ht="37" customHeight="1" spans="1:6">
      <c r="A2" s="5" t="s">
        <v>1</v>
      </c>
      <c r="B2" s="5"/>
      <c r="C2" s="5"/>
      <c r="D2" s="5"/>
      <c r="E2" s="5"/>
      <c r="F2" s="5"/>
    </row>
    <row r="3" ht="33" customHeight="1" spans="1:6">
      <c r="A3" s="6" t="s">
        <v>2</v>
      </c>
      <c r="B3" s="7" t="s">
        <v>3</v>
      </c>
      <c r="C3" s="6" t="s">
        <v>4</v>
      </c>
      <c r="D3" s="8" t="s">
        <v>5</v>
      </c>
      <c r="E3" s="8" t="s">
        <v>6</v>
      </c>
      <c r="F3" s="6" t="s">
        <v>7</v>
      </c>
    </row>
    <row r="4" ht="36.95" customHeight="1" spans="1:6">
      <c r="A4" s="6" t="s">
        <v>8</v>
      </c>
      <c r="B4" s="7" t="s">
        <v>9</v>
      </c>
      <c r="C4" s="7" t="s">
        <v>10</v>
      </c>
      <c r="D4" s="8">
        <v>120934.58</v>
      </c>
      <c r="E4" s="8">
        <v>2000</v>
      </c>
      <c r="F4" s="6">
        <f>D4+D5+D6+6000</f>
        <v>1915008.98</v>
      </c>
    </row>
    <row r="5" ht="45" customHeight="1" spans="1:6">
      <c r="A5" s="6"/>
      <c r="B5" s="7" t="s">
        <v>11</v>
      </c>
      <c r="C5" s="7" t="s">
        <v>12</v>
      </c>
      <c r="D5" s="8">
        <v>370989.19</v>
      </c>
      <c r="E5" s="8">
        <v>2000</v>
      </c>
      <c r="F5" s="6"/>
    </row>
    <row r="6" ht="37.5" customHeight="1" spans="1:6">
      <c r="A6" s="6"/>
      <c r="B6" s="7" t="s">
        <v>13</v>
      </c>
      <c r="C6" s="7" t="s">
        <v>14</v>
      </c>
      <c r="D6" s="8">
        <v>1417085.21</v>
      </c>
      <c r="E6" s="8">
        <v>2000</v>
      </c>
      <c r="F6" s="6"/>
    </row>
    <row r="7" ht="39.75" customHeight="1" spans="1:6">
      <c r="A7" s="6" t="s">
        <v>15</v>
      </c>
      <c r="B7" s="7" t="s">
        <v>16</v>
      </c>
      <c r="C7" s="7" t="s">
        <v>17</v>
      </c>
      <c r="D7" s="8">
        <v>587532.32</v>
      </c>
      <c r="E7" s="8">
        <v>2000</v>
      </c>
      <c r="F7" s="6">
        <f>D7+D8+4000</f>
        <v>2111372.02</v>
      </c>
    </row>
    <row r="8" ht="64.5" customHeight="1" spans="1:6">
      <c r="A8" s="6"/>
      <c r="B8" s="7" t="s">
        <v>18</v>
      </c>
      <c r="C8" s="7" t="s">
        <v>19</v>
      </c>
      <c r="D8" s="8">
        <v>1519839.7</v>
      </c>
      <c r="E8" s="8">
        <v>2000</v>
      </c>
      <c r="F8" s="6"/>
    </row>
    <row r="9" ht="62.25" customHeight="1" spans="1:6">
      <c r="A9" s="6" t="s">
        <v>20</v>
      </c>
      <c r="B9" s="7" t="s">
        <v>21</v>
      </c>
      <c r="C9" s="7" t="s">
        <v>22</v>
      </c>
      <c r="D9" s="8">
        <v>2758895.78</v>
      </c>
      <c r="E9" s="8">
        <v>2000</v>
      </c>
      <c r="F9" s="6">
        <f>D9+2000</f>
        <v>2760895.78</v>
      </c>
    </row>
    <row r="10" ht="59.25" customHeight="1" spans="1:6">
      <c r="A10" s="6" t="s">
        <v>23</v>
      </c>
      <c r="B10" s="7" t="s">
        <v>24</v>
      </c>
      <c r="C10" s="7" t="s">
        <v>25</v>
      </c>
      <c r="D10" s="8">
        <v>3578374.22</v>
      </c>
      <c r="E10" s="8">
        <v>2000</v>
      </c>
      <c r="F10" s="6">
        <f>D10+2000</f>
        <v>3580374.22</v>
      </c>
    </row>
    <row r="11" ht="44.1" customHeight="1" spans="1:6">
      <c r="A11" s="6"/>
      <c r="B11" s="7"/>
      <c r="C11" s="6"/>
      <c r="D11" s="8"/>
      <c r="E11" s="8"/>
      <c r="F11" s="6">
        <f>SUM(F4:F10)</f>
        <v>10367651</v>
      </c>
    </row>
  </sheetData>
  <mergeCells count="5">
    <mergeCell ref="A2:F2"/>
    <mergeCell ref="A4:A6"/>
    <mergeCell ref="A7:A8"/>
    <mergeCell ref="F4:F6"/>
    <mergeCell ref="F7:F8"/>
  </mergeCells>
  <pageMargins left="0.708661417322835" right="0.708661417322835" top="0.47222222222222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玲^_^玲</cp:lastModifiedBy>
  <dcterms:created xsi:type="dcterms:W3CDTF">2020-10-12T02:50:00Z</dcterms:created>
  <cp:lastPrinted>2020-10-15T01:20:00Z</cp:lastPrinted>
  <dcterms:modified xsi:type="dcterms:W3CDTF">2020-10-15T01:41:26Z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