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<sst xmlns="http://schemas.openxmlformats.org/spreadsheetml/2006/main" count="71" uniqueCount="57">
  <si>
    <t xml:space="preserve"> 南县本级2020年(上半年)招投标项目台账</t>
  </si>
  <si>
    <t>序号</t>
  </si>
  <si>
    <t>项目名称</t>
  </si>
  <si>
    <t>建设单位</t>
  </si>
  <si>
    <t>招标 方式</t>
  </si>
  <si>
    <t>代理机构</t>
  </si>
  <si>
    <t>评标办法</t>
  </si>
  <si>
    <t>开标时间</t>
  </si>
  <si>
    <t>中标单位</t>
  </si>
  <si>
    <t>工期（天）</t>
  </si>
  <si>
    <t>规模</t>
  </si>
  <si>
    <t>实施进展</t>
  </si>
  <si>
    <t>投标担保（万元）</t>
  </si>
  <si>
    <t>中标履约担保（万元）</t>
  </si>
  <si>
    <t>财评控制价（万元）</t>
  </si>
  <si>
    <t>中标价（万元）</t>
  </si>
  <si>
    <t>合同价（万元）</t>
  </si>
  <si>
    <t>建设单位联系人及联系方式</t>
  </si>
  <si>
    <t>中标单位联系人及联系方式</t>
  </si>
  <si>
    <t>项目经理（总监）及联系方式</t>
  </si>
  <si>
    <t>工程地点</t>
  </si>
  <si>
    <t>中标通知书发出日</t>
  </si>
  <si>
    <t>进入交易中心时间</t>
  </si>
  <si>
    <t>金额</t>
  </si>
  <si>
    <t>担保方式</t>
  </si>
  <si>
    <t>南县新北洋大桥及西接线工程</t>
  </si>
  <si>
    <t>南县城镇建设投资开发有限责任公司</t>
  </si>
  <si>
    <t>公开</t>
  </si>
  <si>
    <t>湖南腾星工程管理有限公司</t>
  </si>
  <si>
    <t>综合评估法Ⅱ</t>
  </si>
  <si>
    <t>湖南麓和建设工程有限公司</t>
  </si>
  <si>
    <t>600天</t>
  </si>
  <si>
    <r>
      <rPr>
        <sz val="16"/>
        <rFont val="仿宋_GB2312"/>
        <charset val="134"/>
      </rPr>
      <t>20897.09m</t>
    </r>
    <r>
      <rPr>
        <vertAlign val="superscript"/>
        <sz val="16"/>
        <rFont val="仿宋_GB2312"/>
        <charset val="134"/>
      </rPr>
      <t>2</t>
    </r>
  </si>
  <si>
    <t>银行转账</t>
  </si>
  <si>
    <t>朱  磊13549774950</t>
  </si>
  <si>
    <t>陈小平  13327278288</t>
  </si>
  <si>
    <t>贾  诚</t>
  </si>
  <si>
    <t>南县境内X001线K19+984.0</t>
  </si>
  <si>
    <t>南县“三所合一”（看守所、拘留所、强制隔离戒毒所）设计采购施工总承包项目</t>
  </si>
  <si>
    <t>南县公安局</t>
  </si>
  <si>
    <t>智埔国际工程咨询有限公司</t>
  </si>
  <si>
    <t>综合评估</t>
  </si>
  <si>
    <t>湖南教建集团有限公司+湖南方圆建筑工程设计有限公司</t>
  </si>
  <si>
    <t>450天</t>
  </si>
  <si>
    <r>
      <rPr>
        <sz val="16"/>
        <rFont val="仿宋_GB2312"/>
        <charset val="134"/>
      </rPr>
      <t>26001.57m</t>
    </r>
    <r>
      <rPr>
        <vertAlign val="superscript"/>
        <sz val="16"/>
        <rFont val="仿宋_GB2312"/>
        <charset val="134"/>
      </rPr>
      <t>2</t>
    </r>
  </si>
  <si>
    <t>银行转账/    银行保函</t>
  </si>
  <si>
    <t>徐海军  18973792531</t>
  </si>
  <si>
    <t>李建清   13077388588</t>
  </si>
  <si>
    <t>李建清   程志忠</t>
  </si>
  <si>
    <t>南县浪拔湖镇兴桥村</t>
  </si>
  <si>
    <t>南县“三所合一”（看守所、拘留所、强制隔离戒毒所）监理工程</t>
  </si>
  <si>
    <t>综合评估法</t>
  </si>
  <si>
    <t>湖南省工程建设监理有限公司</t>
  </si>
  <si>
    <t>360天</t>
  </si>
  <si>
    <t>担保承诺</t>
  </si>
  <si>
    <t>/</t>
  </si>
  <si>
    <t>李烈文/13974899979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</si>
</sst>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27">
    <font>
      <sz val="11"/>
      <color theme="1"/>
      <name val="宋体"/>
      <charset val="134"/>
      <scheme val="minor"/>
    </font>
    <font>
      <sz val="2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177" fontId="1" fillId="0" borderId="0" xfId="49" applyNumberFormat="1" applyFont="1" applyAlignment="1">
      <alignment horizontal="center" vertical="center"/>
    </xf>
    <xf numFmtId="0" fontId="2" fillId="0" borderId="0" xfId="49">
      <alignment vertical="center"/>
    </xf>
    <xf numFmtId="0" fontId="3" fillId="0" borderId="0" xfId="49" applyFont="1" applyAlignment="1">
      <alignment horizontal="center" vertical="center" wrapText="1"/>
    </xf>
    <xf numFmtId="0" fontId="3" fillId="0" borderId="0" xfId="49" applyNumberFormat="1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2" fillId="0" borderId="3" xfId="49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3" xfId="49" applyNumberFormat="1" applyFont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center" vertical="center" wrapText="1"/>
    </xf>
    <xf numFmtId="177" fontId="4" fillId="0" borderId="0" xfId="49" applyNumberFormat="1" applyFont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177" fontId="4" fillId="0" borderId="4" xfId="49" applyNumberFormat="1" applyFont="1" applyBorder="1" applyAlignment="1">
      <alignment horizontal="center" vertical="center" wrapText="1"/>
    </xf>
    <xf numFmtId="177" fontId="4" fillId="0" borderId="5" xfId="49" applyNumberFormat="1" applyFont="1" applyBorder="1" applyAlignment="1">
      <alignment horizontal="center" vertical="center" wrapText="1"/>
    </xf>
    <xf numFmtId="177" fontId="4" fillId="0" borderId="2" xfId="49" applyNumberFormat="1" applyFont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9" applyBorder="1" applyAlignment="1">
      <alignment vertical="center" wrapText="1"/>
    </xf>
    <xf numFmtId="0" fontId="1" fillId="0" borderId="0" xfId="49" applyNumberFormat="1" applyFont="1" applyFill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177" fontId="4" fillId="0" borderId="3" xfId="49" applyNumberFormat="1" applyFont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14" fontId="4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workbookViewId="0">
      <selection activeCell="I9" sqref="I9"/>
    </sheetView>
  </sheetViews>
  <sheetFormatPr defaultColWidth="9" defaultRowHeight="13.5"/>
  <cols>
    <col min="1" max="1" width="7" customWidth="1"/>
    <col min="2" max="2" width="37" customWidth="1"/>
    <col min="3" max="3" width="12.75" customWidth="1"/>
    <col min="5" max="5" width="12.5" customWidth="1"/>
    <col min="7" max="8" width="14.75" customWidth="1"/>
    <col min="16" max="16" width="12.875" customWidth="1"/>
    <col min="17" max="18" width="13.875" customWidth="1"/>
    <col min="23" max="23" width="13.375" customWidth="1"/>
    <col min="24" max="24" width="14.25" customWidth="1"/>
  </cols>
  <sheetData>
    <row r="1" ht="35.25" spans="1:24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28"/>
      <c r="T1" s="3"/>
      <c r="U1" s="1"/>
      <c r="V1" s="1"/>
      <c r="W1" s="1"/>
      <c r="X1" s="1"/>
    </row>
    <row r="2" ht="20.25" spans="1:24">
      <c r="A2" s="3"/>
      <c r="B2" s="4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0"/>
      <c r="Q2" s="20"/>
      <c r="R2" s="3"/>
      <c r="S2" s="29"/>
      <c r="T2" s="29"/>
      <c r="U2" s="30"/>
      <c r="V2" s="31"/>
      <c r="W2" s="3"/>
      <c r="X2" s="3"/>
    </row>
    <row r="3" ht="20.25" spans="1:24">
      <c r="A3" s="6" t="s">
        <v>1</v>
      </c>
      <c r="B3" s="6" t="s">
        <v>2</v>
      </c>
      <c r="C3" s="7" t="s">
        <v>3</v>
      </c>
      <c r="D3" s="6" t="s">
        <v>4</v>
      </c>
      <c r="E3" s="7" t="s">
        <v>5</v>
      </c>
      <c r="F3" s="7" t="s">
        <v>6</v>
      </c>
      <c r="G3" s="8" t="s">
        <v>7</v>
      </c>
      <c r="H3" s="6" t="s">
        <v>8</v>
      </c>
      <c r="I3" s="6" t="s">
        <v>9</v>
      </c>
      <c r="J3" s="6" t="s">
        <v>10</v>
      </c>
      <c r="K3" s="21" t="s">
        <v>11</v>
      </c>
      <c r="L3" s="22" t="s">
        <v>12</v>
      </c>
      <c r="M3" s="23"/>
      <c r="N3" s="22" t="s">
        <v>13</v>
      </c>
      <c r="O3" s="23"/>
      <c r="P3" s="21" t="s">
        <v>14</v>
      </c>
      <c r="Q3" s="21" t="s">
        <v>15</v>
      </c>
      <c r="R3" s="21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32" t="s">
        <v>22</v>
      </c>
    </row>
    <row r="4" ht="40.5" spans="1:24">
      <c r="A4" s="9"/>
      <c r="B4" s="9"/>
      <c r="C4" s="10"/>
      <c r="D4" s="9"/>
      <c r="E4" s="10"/>
      <c r="F4" s="10"/>
      <c r="G4" s="11"/>
      <c r="H4" s="9"/>
      <c r="I4" s="9"/>
      <c r="J4" s="9"/>
      <c r="K4" s="24"/>
      <c r="L4" s="22" t="s">
        <v>23</v>
      </c>
      <c r="M4" s="22" t="s">
        <v>24</v>
      </c>
      <c r="N4" s="22" t="s">
        <v>23</v>
      </c>
      <c r="O4" s="22" t="s">
        <v>24</v>
      </c>
      <c r="P4" s="24"/>
      <c r="Q4" s="24"/>
      <c r="R4" s="24"/>
      <c r="S4" s="9"/>
      <c r="T4" s="9"/>
      <c r="U4" s="9"/>
      <c r="V4" s="9"/>
      <c r="W4" s="9"/>
      <c r="X4" s="33"/>
    </row>
    <row r="5" ht="63" customHeight="1" spans="1:24">
      <c r="A5" s="12">
        <v>1</v>
      </c>
      <c r="B5" s="13" t="s">
        <v>25</v>
      </c>
      <c r="C5" s="14" t="s">
        <v>26</v>
      </c>
      <c r="D5" s="13" t="s">
        <v>27</v>
      </c>
      <c r="E5" s="14" t="s">
        <v>28</v>
      </c>
      <c r="F5" s="15" t="s">
        <v>29</v>
      </c>
      <c r="G5" s="16">
        <v>43845</v>
      </c>
      <c r="H5" s="13" t="s">
        <v>30</v>
      </c>
      <c r="I5" s="13" t="s">
        <v>31</v>
      </c>
      <c r="J5" s="25" t="s">
        <v>32</v>
      </c>
      <c r="K5" s="13"/>
      <c r="L5" s="13">
        <v>40</v>
      </c>
      <c r="M5" s="13" t="s">
        <v>33</v>
      </c>
      <c r="N5" s="13">
        <v>390</v>
      </c>
      <c r="O5" s="13" t="s">
        <v>33</v>
      </c>
      <c r="P5" s="25">
        <v>3978.292448</v>
      </c>
      <c r="Q5" s="25">
        <v>3896.647528</v>
      </c>
      <c r="R5" s="25">
        <v>3896.647528</v>
      </c>
      <c r="S5" s="13" t="s">
        <v>34</v>
      </c>
      <c r="T5" s="13" t="s">
        <v>35</v>
      </c>
      <c r="U5" s="13" t="s">
        <v>36</v>
      </c>
      <c r="V5" s="13" t="s">
        <v>37</v>
      </c>
      <c r="W5" s="16">
        <v>43888</v>
      </c>
      <c r="X5" s="16">
        <v>43818</v>
      </c>
    </row>
    <row r="6" ht="63" customHeight="1" spans="1:24">
      <c r="A6" s="12">
        <v>2</v>
      </c>
      <c r="B6" s="13" t="s">
        <v>38</v>
      </c>
      <c r="C6" s="14" t="s">
        <v>39</v>
      </c>
      <c r="D6" s="13" t="s">
        <v>27</v>
      </c>
      <c r="E6" s="13" t="s">
        <v>40</v>
      </c>
      <c r="F6" s="15" t="s">
        <v>41</v>
      </c>
      <c r="G6" s="16">
        <v>43885</v>
      </c>
      <c r="H6" s="13" t="s">
        <v>42</v>
      </c>
      <c r="I6" s="13" t="s">
        <v>43</v>
      </c>
      <c r="J6" s="13" t="s">
        <v>44</v>
      </c>
      <c r="K6" s="13"/>
      <c r="L6" s="13">
        <v>80</v>
      </c>
      <c r="M6" s="13" t="s">
        <v>33</v>
      </c>
      <c r="N6" s="13">
        <v>1265</v>
      </c>
      <c r="O6" s="13" t="s">
        <v>45</v>
      </c>
      <c r="P6" s="25">
        <v>12780.74</v>
      </c>
      <c r="Q6" s="25">
        <v>12654.213748</v>
      </c>
      <c r="R6" s="25">
        <v>12654.213748</v>
      </c>
      <c r="S6" s="13" t="s">
        <v>46</v>
      </c>
      <c r="T6" s="13" t="s">
        <v>47</v>
      </c>
      <c r="U6" s="13" t="s">
        <v>48</v>
      </c>
      <c r="V6" s="13" t="s">
        <v>49</v>
      </c>
      <c r="W6" s="16">
        <v>43899</v>
      </c>
      <c r="X6" s="16">
        <v>43853</v>
      </c>
    </row>
    <row r="7" ht="63" customHeight="1" spans="1:24">
      <c r="A7" s="12">
        <v>3</v>
      </c>
      <c r="B7" s="13" t="s">
        <v>50</v>
      </c>
      <c r="C7" s="14" t="s">
        <v>39</v>
      </c>
      <c r="D7" s="13" t="s">
        <v>27</v>
      </c>
      <c r="E7" s="13" t="s">
        <v>40</v>
      </c>
      <c r="F7" s="14" t="s">
        <v>51</v>
      </c>
      <c r="G7" s="16">
        <v>43917</v>
      </c>
      <c r="H7" s="13" t="s">
        <v>52</v>
      </c>
      <c r="I7" s="13" t="s">
        <v>53</v>
      </c>
      <c r="J7" s="13" t="s">
        <v>44</v>
      </c>
      <c r="K7" s="13"/>
      <c r="L7" s="13" t="s">
        <v>54</v>
      </c>
      <c r="M7" s="13" t="s">
        <v>55</v>
      </c>
      <c r="N7" s="13" t="s">
        <v>55</v>
      </c>
      <c r="O7" s="26" t="s">
        <v>55</v>
      </c>
      <c r="P7" s="25">
        <v>220</v>
      </c>
      <c r="Q7" s="25">
        <v>216.04</v>
      </c>
      <c r="R7" s="25">
        <v>216.04</v>
      </c>
      <c r="S7" s="13" t="s">
        <v>46</v>
      </c>
      <c r="T7" s="13" t="s">
        <v>56</v>
      </c>
      <c r="U7" s="13" t="s">
        <v>56</v>
      </c>
      <c r="V7" s="13" t="s">
        <v>49</v>
      </c>
      <c r="W7" s="16">
        <v>43924</v>
      </c>
      <c r="X7" s="16">
        <v>43895</v>
      </c>
    </row>
    <row r="8" ht="63" customHeight="1" spans="1:24">
      <c r="A8" s="12">
        <v>4</v>
      </c>
      <c r="B8" s="17"/>
      <c r="C8" s="18"/>
      <c r="D8" s="17"/>
      <c r="E8" s="18"/>
      <c r="F8" s="18"/>
      <c r="G8" s="19"/>
      <c r="H8" s="17"/>
      <c r="I8" s="17"/>
      <c r="J8" s="17"/>
      <c r="K8" s="17"/>
      <c r="L8" s="17"/>
      <c r="M8" s="17"/>
      <c r="N8" s="17"/>
      <c r="O8" s="27"/>
      <c r="P8" s="27"/>
      <c r="Q8" s="34"/>
      <c r="R8" s="34"/>
      <c r="S8" s="17"/>
      <c r="T8" s="17"/>
      <c r="U8" s="17"/>
      <c r="V8" s="17"/>
      <c r="W8" s="17"/>
      <c r="X8" s="35"/>
    </row>
    <row r="9" ht="63" customHeight="1" spans="1:24">
      <c r="A9" s="12">
        <v>5</v>
      </c>
      <c r="B9" s="17"/>
      <c r="C9" s="18"/>
      <c r="D9" s="17"/>
      <c r="E9" s="18"/>
      <c r="F9" s="18"/>
      <c r="G9" s="19"/>
      <c r="H9" s="17"/>
      <c r="I9" s="17"/>
      <c r="J9" s="17"/>
      <c r="K9" s="17"/>
      <c r="L9" s="17"/>
      <c r="M9" s="17"/>
      <c r="N9" s="17"/>
      <c r="O9" s="27"/>
      <c r="P9" s="27"/>
      <c r="Q9" s="34">
        <f>SUM(Q5:Q8)</f>
        <v>16766.901276</v>
      </c>
      <c r="R9" s="34"/>
      <c r="S9" s="17"/>
      <c r="T9" s="17"/>
      <c r="U9" s="17"/>
      <c r="V9" s="17"/>
      <c r="W9" s="36"/>
      <c r="X9" s="35"/>
    </row>
  </sheetData>
  <mergeCells count="23">
    <mergeCell ref="A1:S1"/>
    <mergeCell ref="L3:M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2020-07-02T08:09:00Z</dcterms:created>
  <dcterms:modified xsi:type="dcterms:W3CDTF">2020-07-27T07:18:22Z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